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<sst xmlns="http://schemas.openxmlformats.org/spreadsheetml/2006/main" count="674" uniqueCount="195">
  <si>
    <t>DC</t>
  </si>
  <si>
    <t>LOCATION</t>
  </si>
  <si>
    <t>SKN</t>
  </si>
  <si>
    <t>COLOR ID</t>
  </si>
  <si>
    <t>SIZE ID</t>
  </si>
  <si>
    <t>COLOR</t>
  </si>
  <si>
    <t>SIZE</t>
  </si>
  <si>
    <t>DESCRIPTION</t>
  </si>
  <si>
    <t>UNITS</t>
  </si>
  <si>
    <t>ON AIR</t>
  </si>
  <si>
    <t>EXT ON AIR</t>
  </si>
  <si>
    <t>CLASS</t>
  </si>
  <si>
    <t>URL</t>
  </si>
  <si>
    <t>0150</t>
  </si>
  <si>
    <t>A009D065</t>
  </si>
  <si>
    <t>A238115</t>
  </si>
  <si>
    <t>262</t>
  </si>
  <si>
    <t>154</t>
  </si>
  <si>
    <t>Orchid</t>
  </si>
  <si>
    <t>XX-Small</t>
  </si>
  <si>
    <t>Susan Graver Puffer Coat w/ Removable Faux Fur</t>
  </si>
  <si>
    <t xml:space="preserve">Outerwear      </t>
  </si>
  <si>
    <t>http://images-p.qvc.com/is/image/a/15/a238115.001?wid=500</t>
  </si>
  <si>
    <t>A007B146</t>
  </si>
  <si>
    <t>A252630</t>
  </si>
  <si>
    <t>012</t>
  </si>
  <si>
    <t>625</t>
  </si>
  <si>
    <t>Black</t>
  </si>
  <si>
    <t>Small</t>
  </si>
  <si>
    <t>Dennis Basso Water Resist. Floral Lined Anorak</t>
  </si>
  <si>
    <t>Water Resistant</t>
  </si>
  <si>
    <t>http://images-p.qvc.com/is/image/a/30/a252630.001?wid=500</t>
  </si>
  <si>
    <t>A016B059</t>
  </si>
  <si>
    <t>671</t>
  </si>
  <si>
    <t>X-Small</t>
  </si>
  <si>
    <t>A017C048</t>
  </si>
  <si>
    <t>I90</t>
  </si>
  <si>
    <t>Watermelon</t>
  </si>
  <si>
    <t>A018C176</t>
  </si>
  <si>
    <t>A019B054</t>
  </si>
  <si>
    <t>116</t>
  </si>
  <si>
    <t>Sage</t>
  </si>
  <si>
    <t>B008D007</t>
  </si>
  <si>
    <t>C002B051</t>
  </si>
  <si>
    <t>848</t>
  </si>
  <si>
    <t xml:space="preserve">Blue Hydrangea </t>
  </si>
  <si>
    <t>C002B059</t>
  </si>
  <si>
    <t>C002B095</t>
  </si>
  <si>
    <t>C002C042</t>
  </si>
  <si>
    <t>C009C168</t>
  </si>
  <si>
    <t>100</t>
  </si>
  <si>
    <t>Khaki</t>
  </si>
  <si>
    <t>Z001M138</t>
  </si>
  <si>
    <t>551</t>
  </si>
  <si>
    <t>Medium</t>
  </si>
  <si>
    <t>Z002E210</t>
  </si>
  <si>
    <t>301</t>
  </si>
  <si>
    <t>Size 2X</t>
  </si>
  <si>
    <t>Z002I139</t>
  </si>
  <si>
    <t>Z002J141</t>
  </si>
  <si>
    <t>Z004F163</t>
  </si>
  <si>
    <t>A012B118</t>
  </si>
  <si>
    <t>A262943</t>
  </si>
  <si>
    <t>Liz Claiborne New York Double Breasted Trench</t>
  </si>
  <si>
    <t>http://images-p.qvc.com/is/image/a/43/a262943.001?wid=500</t>
  </si>
  <si>
    <t>B016E053</t>
  </si>
  <si>
    <t>CQ2</t>
  </si>
  <si>
    <t>302</t>
  </si>
  <si>
    <t>Burlap</t>
  </si>
  <si>
    <t>Size 3X</t>
  </si>
  <si>
    <t>C006C056</t>
  </si>
  <si>
    <t>C010D086</t>
  </si>
  <si>
    <t>670</t>
  </si>
  <si>
    <t>X-Large</t>
  </si>
  <si>
    <t>A007F157</t>
  </si>
  <si>
    <t>A263169</t>
  </si>
  <si>
    <t>142</t>
  </si>
  <si>
    <t>016</t>
  </si>
  <si>
    <t>Ocean Blue</t>
  </si>
  <si>
    <t>Reg 4</t>
  </si>
  <si>
    <t>Dennis Basso Textured Boucle Jacket</t>
  </si>
  <si>
    <t xml:space="preserve">Jackets        </t>
  </si>
  <si>
    <t>http://images-p.qvc.com/is/image/a/69/a263169.001?wid=500</t>
  </si>
  <si>
    <t>A010D137</t>
  </si>
  <si>
    <t>DM9</t>
  </si>
  <si>
    <t>032</t>
  </si>
  <si>
    <t>Vintage Pink</t>
  </si>
  <si>
    <t>Plus 26</t>
  </si>
  <si>
    <t>A011D167</t>
  </si>
  <si>
    <t>A012F168</t>
  </si>
  <si>
    <t>018</t>
  </si>
  <si>
    <t>Reg 8</t>
  </si>
  <si>
    <t>A018E146</t>
  </si>
  <si>
    <t>G37</t>
  </si>
  <si>
    <t>Reg 2</t>
  </si>
  <si>
    <t>A020C153</t>
  </si>
  <si>
    <t>A021D151</t>
  </si>
  <si>
    <t>B017F002</t>
  </si>
  <si>
    <t>017</t>
  </si>
  <si>
    <t>Reg 6</t>
  </si>
  <si>
    <t>C005B095</t>
  </si>
  <si>
    <t>019</t>
  </si>
  <si>
    <t>Reg 10</t>
  </si>
  <si>
    <t>C006E060</t>
  </si>
  <si>
    <t>020</t>
  </si>
  <si>
    <t>Reg 12</t>
  </si>
  <si>
    <t>C008E147</t>
  </si>
  <si>
    <t>A008D176</t>
  </si>
  <si>
    <t>A263346</t>
  </si>
  <si>
    <t>849</t>
  </si>
  <si>
    <t>Lavender</t>
  </si>
  <si>
    <t>Dennis Basso Water Resistant Anorak Jacket with</t>
  </si>
  <si>
    <t>http://images-p.qvc.com/is/image/a/46/a263346.001?wid=500</t>
  </si>
  <si>
    <t>A010D030</t>
  </si>
  <si>
    <t>Grapefruit</t>
  </si>
  <si>
    <t>A012B178</t>
  </si>
  <si>
    <t>A014B109</t>
  </si>
  <si>
    <t>A018F150</t>
  </si>
  <si>
    <t>A018F158</t>
  </si>
  <si>
    <t>B016F105</t>
  </si>
  <si>
    <t>B016F107</t>
  </si>
  <si>
    <t>C005B174</t>
  </si>
  <si>
    <t>109</t>
  </si>
  <si>
    <t xml:space="preserve">Porcelain Blue </t>
  </si>
  <si>
    <t>C006C109</t>
  </si>
  <si>
    <t>C007C131</t>
  </si>
  <si>
    <t>C007F086</t>
  </si>
  <si>
    <t>C010C127</t>
  </si>
  <si>
    <t>A012C144</t>
  </si>
  <si>
    <t>A268807</t>
  </si>
  <si>
    <t>D18</t>
  </si>
  <si>
    <t>Espresso</t>
  </si>
  <si>
    <t>Susan Graver Convertible 4 in 1 Jacket with</t>
  </si>
  <si>
    <t>http://images-p.qvc.com/is/image/a/07/a268807.001?wid=500</t>
  </si>
  <si>
    <t>A013C088</t>
  </si>
  <si>
    <t>A017C105</t>
  </si>
  <si>
    <t>A017F094</t>
  </si>
  <si>
    <t>A017F103</t>
  </si>
  <si>
    <t>B014F094</t>
  </si>
  <si>
    <t>172</t>
  </si>
  <si>
    <t>Red</t>
  </si>
  <si>
    <t>C008E048</t>
  </si>
  <si>
    <t>D002C028</t>
  </si>
  <si>
    <t>D002D068</t>
  </si>
  <si>
    <t>D005C057</t>
  </si>
  <si>
    <t>D008E075</t>
  </si>
  <si>
    <t>D008E081</t>
  </si>
  <si>
    <t>A012D063</t>
  </si>
  <si>
    <t>A272909</t>
  </si>
  <si>
    <t>HT5</t>
  </si>
  <si>
    <t>Vista Blue</t>
  </si>
  <si>
    <t>Liz Claiborne New York Jacket with Quilting</t>
  </si>
  <si>
    <t>http://images-p.qvc.com/is/image/a/09/a272909.001?wid=500</t>
  </si>
  <si>
    <t>A016C033</t>
  </si>
  <si>
    <t>C001B059</t>
  </si>
  <si>
    <t>130</t>
  </si>
  <si>
    <t>Navy</t>
  </si>
  <si>
    <t>B009B132</t>
  </si>
  <si>
    <t>A273620</t>
  </si>
  <si>
    <t>IF9</t>
  </si>
  <si>
    <t>Saddle</t>
  </si>
  <si>
    <t>G.I.L.I. Faux Leather Asymmetrical Pointed</t>
  </si>
  <si>
    <t xml:space="preserve">Woven Skirts   </t>
  </si>
  <si>
    <t>http://images-p.qvc.com/is/image/a/20/a273620.001?wid=500</t>
  </si>
  <si>
    <t>B012D107</t>
  </si>
  <si>
    <t>041</t>
  </si>
  <si>
    <t>Plus 18</t>
  </si>
  <si>
    <t>C012D097</t>
  </si>
  <si>
    <t>A274138</t>
  </si>
  <si>
    <t>202</t>
  </si>
  <si>
    <t>White</t>
  </si>
  <si>
    <t>Susan Graver Snap Front Anorak Jacket with</t>
  </si>
  <si>
    <t>http://images-p.qvc.com/is/image/a/38/a274138.001?wid=500</t>
  </si>
  <si>
    <t>C002B061</t>
  </si>
  <si>
    <t>A274389</t>
  </si>
  <si>
    <t>H68</t>
  </si>
  <si>
    <t>Pale Blue</t>
  </si>
  <si>
    <t>G.I.L.I. Faux Leather Motorcycle Jacket with</t>
  </si>
  <si>
    <t>http://images-p.qvc.com/is/image/a/89/a274389.001?wid=500</t>
  </si>
  <si>
    <t>A008E042</t>
  </si>
  <si>
    <t>A274426</t>
  </si>
  <si>
    <t>I80</t>
  </si>
  <si>
    <t>543</t>
  </si>
  <si>
    <t>Sea Green</t>
  </si>
  <si>
    <t>Large</t>
  </si>
  <si>
    <t>Susan Graver Reversible Printed Anorak Jacket</t>
  </si>
  <si>
    <t>http://images-p.qvc.com/is/image/a/26/a274426.001?wid=500</t>
  </si>
  <si>
    <t>C009E165</t>
  </si>
  <si>
    <t>A275603</t>
  </si>
  <si>
    <t>283</t>
  </si>
  <si>
    <t>7-1/2 Medium</t>
  </si>
  <si>
    <t>Skechers GOwalk 2 Super Sock Walking Sneakers -</t>
  </si>
  <si>
    <t xml:space="preserve">Slip-Ons       </t>
  </si>
  <si>
    <t>http://images-p.qvc.com/is/image/a/03/a275603.001?wid=500</t>
  </si>
  <si>
    <t>Grand Total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</si>
</sst>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u val="single"/>
      <sz val="11"/>
      <color indexed="12"/>
      <name val="Cambria"/>
      <family val="1"/>
    </font>
    <font>
      <b/>
      <sz val="11"/>
      <color indexed="8"/>
      <name val="Cambria"/>
      <family val="1"/>
    </font>
    <font>
      <b/>
      <u val="single"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0" fontId="2" fillId="0" borderId="10" xfId="44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70" fontId="4" fillId="0" borderId="0" xfId="4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0" fontId="2" fillId="0" borderId="0" xfId="44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4" fillId="33" borderId="11" xfId="44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ages-p.qvc.com/is/image/a/30/a252630.001?wid=500" TargetMode="External" /><Relationship Id="rId2" Type="http://schemas.openxmlformats.org/officeDocument/2006/relationships/hyperlink" Target="http://images-p.qvc.com/is/image/a/69/a263169.001?wid=500" TargetMode="External" /><Relationship Id="rId3" Type="http://schemas.openxmlformats.org/officeDocument/2006/relationships/hyperlink" Target="http://images-p.qvc.com/is/image/a/46/a263346.001?wid=500" TargetMode="External" /><Relationship Id="rId4" Type="http://schemas.openxmlformats.org/officeDocument/2006/relationships/hyperlink" Target="http://images-p.qvc.com/is/image/a/26/a274426.001?wid=500" TargetMode="External" /><Relationship Id="rId5" Type="http://schemas.openxmlformats.org/officeDocument/2006/relationships/hyperlink" Target="http://images-p.qvc.com/is/image/a/15/a238115.001?wid=500" TargetMode="External" /><Relationship Id="rId6" Type="http://schemas.openxmlformats.org/officeDocument/2006/relationships/hyperlink" Target="http://images-p.qvc.com/is/image/a/46/a263346.001?wid=500" TargetMode="External" /><Relationship Id="rId7" Type="http://schemas.openxmlformats.org/officeDocument/2006/relationships/hyperlink" Target="http://images-p.qvc.com/is/image/a/69/a263169.001?wid=500" TargetMode="External" /><Relationship Id="rId8" Type="http://schemas.openxmlformats.org/officeDocument/2006/relationships/hyperlink" Target="http://images-p.qvc.com/is/image/a/69/a263169.001?wid=500" TargetMode="External" /><Relationship Id="rId9" Type="http://schemas.openxmlformats.org/officeDocument/2006/relationships/hyperlink" Target="http://images-p.qvc.com/is/image/a/43/a262943.001?wid=500" TargetMode="External" /><Relationship Id="rId10" Type="http://schemas.openxmlformats.org/officeDocument/2006/relationships/hyperlink" Target="http://images-p.qvc.com/is/image/a/46/a263346.001?wid=500" TargetMode="External" /><Relationship Id="rId11" Type="http://schemas.openxmlformats.org/officeDocument/2006/relationships/hyperlink" Target="http://images-p.qvc.com/is/image/a/07/a268807.001?wid=500" TargetMode="External" /><Relationship Id="rId12" Type="http://schemas.openxmlformats.org/officeDocument/2006/relationships/hyperlink" Target="http://images-p.qvc.com/is/image/a/09/a272909.001?wid=500" TargetMode="External" /><Relationship Id="rId13" Type="http://schemas.openxmlformats.org/officeDocument/2006/relationships/hyperlink" Target="http://images-p.qvc.com/is/image/a/69/a263169.001?wid=500" TargetMode="External" /><Relationship Id="rId14" Type="http://schemas.openxmlformats.org/officeDocument/2006/relationships/hyperlink" Target="http://images-p.qvc.com/is/image/a/07/a268807.001?wid=500" TargetMode="External" /><Relationship Id="rId15" Type="http://schemas.openxmlformats.org/officeDocument/2006/relationships/hyperlink" Target="http://images-p.qvc.com/is/image/a/46/a263346.001?wid=500" TargetMode="External" /><Relationship Id="rId16" Type="http://schemas.openxmlformats.org/officeDocument/2006/relationships/hyperlink" Target="http://images-p.qvc.com/is/image/a/30/a252630.001?wid=500" TargetMode="External" /><Relationship Id="rId17" Type="http://schemas.openxmlformats.org/officeDocument/2006/relationships/hyperlink" Target="http://images-p.qvc.com/is/image/a/09/a272909.001?wid=500" TargetMode="External" /><Relationship Id="rId18" Type="http://schemas.openxmlformats.org/officeDocument/2006/relationships/hyperlink" Target="http://images-p.qvc.com/is/image/a/30/a252630.001?wid=500" TargetMode="External" /><Relationship Id="rId19" Type="http://schemas.openxmlformats.org/officeDocument/2006/relationships/hyperlink" Target="http://images-p.qvc.com/is/image/a/07/a268807.001?wid=500" TargetMode="External" /><Relationship Id="rId20" Type="http://schemas.openxmlformats.org/officeDocument/2006/relationships/hyperlink" Target="http://images-p.qvc.com/is/image/a/07/a268807.001?wid=500" TargetMode="External" /><Relationship Id="rId21" Type="http://schemas.openxmlformats.org/officeDocument/2006/relationships/hyperlink" Target="http://images-p.qvc.com/is/image/a/07/a268807.001?wid=500" TargetMode="External" /><Relationship Id="rId22" Type="http://schemas.openxmlformats.org/officeDocument/2006/relationships/hyperlink" Target="http://images-p.qvc.com/is/image/a/30/a252630.001?wid=500" TargetMode="External" /><Relationship Id="rId23" Type="http://schemas.openxmlformats.org/officeDocument/2006/relationships/hyperlink" Target="http://images-p.qvc.com/is/image/a/69/a263169.001?wid=500" TargetMode="External" /><Relationship Id="rId24" Type="http://schemas.openxmlformats.org/officeDocument/2006/relationships/hyperlink" Target="http://images-p.qvc.com/is/image/a/46/a263346.001?wid=500" TargetMode="External" /><Relationship Id="rId25" Type="http://schemas.openxmlformats.org/officeDocument/2006/relationships/hyperlink" Target="http://images-p.qvc.com/is/image/a/46/a263346.001?wid=500" TargetMode="External" /><Relationship Id="rId26" Type="http://schemas.openxmlformats.org/officeDocument/2006/relationships/hyperlink" Target="http://images-p.qvc.com/is/image/a/30/a252630.001?wid=500" TargetMode="External" /><Relationship Id="rId27" Type="http://schemas.openxmlformats.org/officeDocument/2006/relationships/hyperlink" Target="http://images-p.qvc.com/is/image/a/69/a263169.001?wid=500" TargetMode="External" /><Relationship Id="rId28" Type="http://schemas.openxmlformats.org/officeDocument/2006/relationships/hyperlink" Target="http://images-p.qvc.com/is/image/a/69/a263169.001?wid=500" TargetMode="External" /><Relationship Id="rId29" Type="http://schemas.openxmlformats.org/officeDocument/2006/relationships/hyperlink" Target="http://images-p.qvc.com/is/image/a/30/a252630.001?wid=500" TargetMode="External" /><Relationship Id="rId30" Type="http://schemas.openxmlformats.org/officeDocument/2006/relationships/hyperlink" Target="http://images-p.qvc.com/is/image/a/20/a273620.001?wid=500" TargetMode="External" /><Relationship Id="rId31" Type="http://schemas.openxmlformats.org/officeDocument/2006/relationships/hyperlink" Target="http://images-p.qvc.com/is/image/a/20/a273620.001?wid=500" TargetMode="External" /><Relationship Id="rId32" Type="http://schemas.openxmlformats.org/officeDocument/2006/relationships/hyperlink" Target="http://images-p.qvc.com/is/image/a/07/a268807.001?wid=500" TargetMode="External" /><Relationship Id="rId33" Type="http://schemas.openxmlformats.org/officeDocument/2006/relationships/hyperlink" Target="http://images-p.qvc.com/is/image/a/43/a262943.001?wid=500" TargetMode="External" /><Relationship Id="rId34" Type="http://schemas.openxmlformats.org/officeDocument/2006/relationships/hyperlink" Target="http://images-p.qvc.com/is/image/a/46/a263346.001?wid=500" TargetMode="External" /><Relationship Id="rId35" Type="http://schemas.openxmlformats.org/officeDocument/2006/relationships/hyperlink" Target="http://images-p.qvc.com/is/image/a/46/a263346.001?wid=500" TargetMode="External" /><Relationship Id="rId36" Type="http://schemas.openxmlformats.org/officeDocument/2006/relationships/hyperlink" Target="http://images-p.qvc.com/is/image/a/69/a263169.001?wid=500" TargetMode="External" /><Relationship Id="rId37" Type="http://schemas.openxmlformats.org/officeDocument/2006/relationships/hyperlink" Target="http://images-p.qvc.com/is/image/a/09/a272909.001?wid=500" TargetMode="External" /><Relationship Id="rId38" Type="http://schemas.openxmlformats.org/officeDocument/2006/relationships/hyperlink" Target="http://images-p.qvc.com/is/image/a/30/a252630.001?wid=500" TargetMode="External" /><Relationship Id="rId39" Type="http://schemas.openxmlformats.org/officeDocument/2006/relationships/hyperlink" Target="http://images-p.qvc.com/is/image/a/30/a252630.001?wid=500" TargetMode="External" /><Relationship Id="rId40" Type="http://schemas.openxmlformats.org/officeDocument/2006/relationships/hyperlink" Target="http://images-p.qvc.com/is/image/a/89/a274389.001?wid=500" TargetMode="External" /><Relationship Id="rId41" Type="http://schemas.openxmlformats.org/officeDocument/2006/relationships/hyperlink" Target="http://images-p.qvc.com/is/image/a/30/a252630.001?wid=500" TargetMode="External" /><Relationship Id="rId42" Type="http://schemas.openxmlformats.org/officeDocument/2006/relationships/hyperlink" Target="http://images-p.qvc.com/is/image/a/30/a252630.001?wid=500" TargetMode="External" /><Relationship Id="rId43" Type="http://schemas.openxmlformats.org/officeDocument/2006/relationships/hyperlink" Target="http://images-p.qvc.com/is/image/a/69/a263169.001?wid=500" TargetMode="External" /><Relationship Id="rId44" Type="http://schemas.openxmlformats.org/officeDocument/2006/relationships/hyperlink" Target="http://images-p.qvc.com/is/image/a/46/a263346.001?wid=500" TargetMode="External" /><Relationship Id="rId45" Type="http://schemas.openxmlformats.org/officeDocument/2006/relationships/hyperlink" Target="http://images-p.qvc.com/is/image/a/43/a262943.001?wid=500" TargetMode="External" /><Relationship Id="rId46" Type="http://schemas.openxmlformats.org/officeDocument/2006/relationships/hyperlink" Target="http://images-p.qvc.com/is/image/a/46/a263346.001?wid=500" TargetMode="External" /><Relationship Id="rId47" Type="http://schemas.openxmlformats.org/officeDocument/2006/relationships/hyperlink" Target="http://images-p.qvc.com/is/image/a/69/a263169.001?wid=500" TargetMode="External" /><Relationship Id="rId48" Type="http://schemas.openxmlformats.org/officeDocument/2006/relationships/hyperlink" Target="http://images-p.qvc.com/is/image/a/46/a263346.001?wid=500" TargetMode="External" /><Relationship Id="rId49" Type="http://schemas.openxmlformats.org/officeDocument/2006/relationships/hyperlink" Target="http://images-p.qvc.com/is/image/a/46/a263346.001?wid=500" TargetMode="External" /><Relationship Id="rId50" Type="http://schemas.openxmlformats.org/officeDocument/2006/relationships/hyperlink" Target="http://images-p.qvc.com/is/image/a/07/a268807.001?wid=500" TargetMode="External" /><Relationship Id="rId51" Type="http://schemas.openxmlformats.org/officeDocument/2006/relationships/hyperlink" Target="http://images-p.qvc.com/is/image/a/69/a263169.001?wid=500" TargetMode="External" /><Relationship Id="rId52" Type="http://schemas.openxmlformats.org/officeDocument/2006/relationships/hyperlink" Target="http://images-p.qvc.com/is/image/a/30/a252630.001?wid=500" TargetMode="External" /><Relationship Id="rId53" Type="http://schemas.openxmlformats.org/officeDocument/2006/relationships/hyperlink" Target="http://images-p.qvc.com/is/image/a/03/a275603.001?wid=500" TargetMode="External" /><Relationship Id="rId54" Type="http://schemas.openxmlformats.org/officeDocument/2006/relationships/hyperlink" Target="http://images-p.qvc.com/is/image/a/46/a263346.001?wid=500" TargetMode="External" /><Relationship Id="rId55" Type="http://schemas.openxmlformats.org/officeDocument/2006/relationships/hyperlink" Target="http://images-p.qvc.com/is/image/a/43/a262943.001?wid=500" TargetMode="External" /><Relationship Id="rId56" Type="http://schemas.openxmlformats.org/officeDocument/2006/relationships/hyperlink" Target="http://images-p.qvc.com/is/image/a/38/a274138.001?wid=500" TargetMode="External" /><Relationship Id="rId57" Type="http://schemas.openxmlformats.org/officeDocument/2006/relationships/hyperlink" Target="http://images-p.qvc.com/is/image/a/07/a268807.001?wid=500" TargetMode="External" /><Relationship Id="rId58" Type="http://schemas.openxmlformats.org/officeDocument/2006/relationships/hyperlink" Target="http://images-p.qvc.com/is/image/a/07/a268807.001?wid=500" TargetMode="External" /><Relationship Id="rId59" Type="http://schemas.openxmlformats.org/officeDocument/2006/relationships/hyperlink" Target="http://images-p.qvc.com/is/image/a/07/a268807.001?wid=500" TargetMode="External" /><Relationship Id="rId60" Type="http://schemas.openxmlformats.org/officeDocument/2006/relationships/hyperlink" Target="http://images-p.qvc.com/is/image/a/07/a268807.001?wid=500" TargetMode="External" /><Relationship Id="rId61" Type="http://schemas.openxmlformats.org/officeDocument/2006/relationships/hyperlink" Target="http://images-p.qvc.com/is/image/a/07/a268807.001?wid=500" TargetMode="External" /><Relationship Id="rId62" Type="http://schemas.openxmlformats.org/officeDocument/2006/relationships/hyperlink" Target="http://images-p.qvc.com/is/image/a/30/a252630.001?wid=500" TargetMode="External" /><Relationship Id="rId63" Type="http://schemas.openxmlformats.org/officeDocument/2006/relationships/hyperlink" Target="http://images-p.qvc.com/is/image/a/30/a252630.001?wid=500" TargetMode="External" /><Relationship Id="rId64" Type="http://schemas.openxmlformats.org/officeDocument/2006/relationships/hyperlink" Target="http://images-p.qvc.com/is/image/a/30/a252630.001?wid=500" TargetMode="External" /><Relationship Id="rId65" Type="http://schemas.openxmlformats.org/officeDocument/2006/relationships/hyperlink" Target="http://images-p.qvc.com/is/image/a/30/a252630.001?wid=500" TargetMode="External" /><Relationship Id="rId66" Type="http://schemas.openxmlformats.org/officeDocument/2006/relationships/hyperlink" Target="http://images-p.qvc.com/is/image/a/30/a252630.001?wid=500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H24" sqref="H24"/>
    </sheetView>
  </sheetViews>
  <sheetFormatPr defaultColWidth="10.28125" defaultRowHeight="15" outlineLevelRow="2"/>
  <cols>
    <col min="1" max="1" width="5.57421875" style="6" bestFit="1" customWidth="1"/>
    <col min="2" max="2" width="11.57421875" style="6" bestFit="1" customWidth="1"/>
    <col min="3" max="3" width="13.140625" style="6" bestFit="1" customWidth="1"/>
    <col min="4" max="4" width="10.7109375" style="6" bestFit="1" customWidth="1"/>
    <col min="5" max="5" width="8.28125" style="6" bestFit="1" customWidth="1"/>
    <col min="6" max="6" width="15.7109375" style="6" bestFit="1" customWidth="1"/>
    <col min="7" max="7" width="14.00390625" style="6" bestFit="1" customWidth="1"/>
    <col min="8" max="8" width="47.140625" style="6" bestFit="1" customWidth="1"/>
    <col min="9" max="9" width="7.421875" style="1" bestFit="1" customWidth="1"/>
    <col min="10" max="10" width="10.00390625" style="11" bestFit="1" customWidth="1"/>
    <col min="11" max="11" width="15.421875" style="11" bestFit="1" customWidth="1"/>
    <col min="12" max="12" width="15.28125" style="6" bestFit="1" customWidth="1"/>
    <col min="13" max="13" width="60.57421875" style="6" bestFit="1" customWidth="1"/>
    <col min="14" max="252" width="8.8515625" style="6" customWidth="1"/>
    <col min="253" max="253" width="7.8515625" style="6" bestFit="1" customWidth="1"/>
    <col min="254" max="254" width="3.8515625" style="6" bestFit="1" customWidth="1"/>
    <col min="255" max="255" width="7.8515625" style="6" bestFit="1" customWidth="1"/>
    <col min="256" max="16384" width="10.28125" style="6" customWidth="1"/>
  </cols>
  <sheetData>
    <row r="1" spans="1:13" s="14" customFormat="1" ht="14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3" t="s">
        <v>10</v>
      </c>
      <c r="L1" s="12" t="s">
        <v>11</v>
      </c>
      <c r="M1" s="12" t="s">
        <v>12</v>
      </c>
    </row>
    <row r="2" spans="1:13" ht="14.25" outlineLevel="2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3">
        <v>10</v>
      </c>
      <c r="J2" s="4">
        <v>84</v>
      </c>
      <c r="K2" s="4">
        <f>I2*J2</f>
        <v>840</v>
      </c>
      <c r="L2" s="2" t="s">
        <v>21</v>
      </c>
      <c r="M2" s="5" t="s">
        <v>22</v>
      </c>
    </row>
    <row r="3" spans="1:13" ht="14.25" outlineLevel="2">
      <c r="A3" s="2" t="s">
        <v>13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3">
        <v>107</v>
      </c>
      <c r="J3" s="4">
        <v>74.75</v>
      </c>
      <c r="K3" s="4">
        <f aca="true" t="shared" si="0" ref="K3:K18">I3*J3</f>
        <v>7998.25</v>
      </c>
      <c r="L3" s="2" t="s">
        <v>30</v>
      </c>
      <c r="M3" s="5" t="s">
        <v>31</v>
      </c>
    </row>
    <row r="4" spans="1:13" ht="14.25" outlineLevel="2">
      <c r="A4" s="2" t="s">
        <v>13</v>
      </c>
      <c r="B4" s="2" t="s">
        <v>32</v>
      </c>
      <c r="C4" s="2" t="s">
        <v>24</v>
      </c>
      <c r="D4" s="2" t="s">
        <v>25</v>
      </c>
      <c r="E4" s="2" t="s">
        <v>33</v>
      </c>
      <c r="F4" s="2" t="s">
        <v>27</v>
      </c>
      <c r="G4" s="2" t="s">
        <v>34</v>
      </c>
      <c r="H4" s="2" t="s">
        <v>29</v>
      </c>
      <c r="I4" s="3">
        <v>220</v>
      </c>
      <c r="J4" s="4">
        <v>74.75</v>
      </c>
      <c r="K4" s="4">
        <f t="shared" si="0"/>
        <v>16445</v>
      </c>
      <c r="L4" s="2" t="s">
        <v>30</v>
      </c>
      <c r="M4" s="5" t="s">
        <v>31</v>
      </c>
    </row>
    <row r="5" spans="1:13" ht="14.25" outlineLevel="2">
      <c r="A5" s="2" t="s">
        <v>13</v>
      </c>
      <c r="B5" s="2" t="s">
        <v>35</v>
      </c>
      <c r="C5" s="2" t="s">
        <v>24</v>
      </c>
      <c r="D5" s="2" t="s">
        <v>36</v>
      </c>
      <c r="E5" s="2" t="s">
        <v>26</v>
      </c>
      <c r="F5" s="2" t="s">
        <v>37</v>
      </c>
      <c r="G5" s="2" t="s">
        <v>28</v>
      </c>
      <c r="H5" s="2" t="s">
        <v>29</v>
      </c>
      <c r="I5" s="3">
        <v>35</v>
      </c>
      <c r="J5" s="4">
        <v>74.75</v>
      </c>
      <c r="K5" s="4">
        <f t="shared" si="0"/>
        <v>2616.25</v>
      </c>
      <c r="L5" s="2" t="s">
        <v>30</v>
      </c>
      <c r="M5" s="5" t="s">
        <v>31</v>
      </c>
    </row>
    <row r="6" spans="1:13" ht="14.25" outlineLevel="2">
      <c r="A6" s="2" t="s">
        <v>13</v>
      </c>
      <c r="B6" s="2" t="s">
        <v>38</v>
      </c>
      <c r="C6" s="2" t="s">
        <v>24</v>
      </c>
      <c r="D6" s="2" t="s">
        <v>25</v>
      </c>
      <c r="E6" s="2" t="s">
        <v>17</v>
      </c>
      <c r="F6" s="2" t="s">
        <v>27</v>
      </c>
      <c r="G6" s="2" t="s">
        <v>19</v>
      </c>
      <c r="H6" s="2" t="s">
        <v>29</v>
      </c>
      <c r="I6" s="3">
        <v>12</v>
      </c>
      <c r="J6" s="4">
        <v>74.75</v>
      </c>
      <c r="K6" s="4">
        <f t="shared" si="0"/>
        <v>897</v>
      </c>
      <c r="L6" s="2" t="s">
        <v>30</v>
      </c>
      <c r="M6" s="5" t="s">
        <v>31</v>
      </c>
    </row>
    <row r="7" spans="1:13" ht="14.25" outlineLevel="2">
      <c r="A7" s="2" t="s">
        <v>13</v>
      </c>
      <c r="B7" s="2" t="s">
        <v>39</v>
      </c>
      <c r="C7" s="2" t="s">
        <v>24</v>
      </c>
      <c r="D7" s="2" t="s">
        <v>40</v>
      </c>
      <c r="E7" s="2" t="s">
        <v>17</v>
      </c>
      <c r="F7" s="2" t="s">
        <v>41</v>
      </c>
      <c r="G7" s="2" t="s">
        <v>19</v>
      </c>
      <c r="H7" s="2" t="s">
        <v>29</v>
      </c>
      <c r="I7" s="3">
        <v>26</v>
      </c>
      <c r="J7" s="4">
        <v>74.75</v>
      </c>
      <c r="K7" s="4">
        <f t="shared" si="0"/>
        <v>1943.5</v>
      </c>
      <c r="L7" s="2" t="s">
        <v>30</v>
      </c>
      <c r="M7" s="5" t="s">
        <v>31</v>
      </c>
    </row>
    <row r="8" spans="1:13" ht="14.25" outlineLevel="2">
      <c r="A8" s="2" t="s">
        <v>13</v>
      </c>
      <c r="B8" s="2" t="s">
        <v>42</v>
      </c>
      <c r="C8" s="2" t="s">
        <v>24</v>
      </c>
      <c r="D8" s="2" t="s">
        <v>36</v>
      </c>
      <c r="E8" s="2" t="s">
        <v>33</v>
      </c>
      <c r="F8" s="2" t="s">
        <v>37</v>
      </c>
      <c r="G8" s="2" t="s">
        <v>34</v>
      </c>
      <c r="H8" s="2" t="s">
        <v>29</v>
      </c>
      <c r="I8" s="3">
        <v>108</v>
      </c>
      <c r="J8" s="4">
        <v>74.75</v>
      </c>
      <c r="K8" s="4">
        <f t="shared" si="0"/>
        <v>8073</v>
      </c>
      <c r="L8" s="2" t="s">
        <v>30</v>
      </c>
      <c r="M8" s="5" t="s">
        <v>31</v>
      </c>
    </row>
    <row r="9" spans="1:13" ht="14.25" outlineLevel="2">
      <c r="A9" s="2" t="s">
        <v>13</v>
      </c>
      <c r="B9" s="2" t="s">
        <v>43</v>
      </c>
      <c r="C9" s="2" t="s">
        <v>24</v>
      </c>
      <c r="D9" s="2" t="s">
        <v>44</v>
      </c>
      <c r="E9" s="2" t="s">
        <v>26</v>
      </c>
      <c r="F9" s="2" t="s">
        <v>45</v>
      </c>
      <c r="G9" s="2" t="s">
        <v>28</v>
      </c>
      <c r="H9" s="2" t="s">
        <v>29</v>
      </c>
      <c r="I9" s="3">
        <v>31</v>
      </c>
      <c r="J9" s="4">
        <v>74.75</v>
      </c>
      <c r="K9" s="4">
        <f t="shared" si="0"/>
        <v>2317.25</v>
      </c>
      <c r="L9" s="2" t="s">
        <v>30</v>
      </c>
      <c r="M9" s="5" t="s">
        <v>31</v>
      </c>
    </row>
    <row r="10" spans="1:13" ht="14.25" outlineLevel="2">
      <c r="A10" s="2" t="s">
        <v>13</v>
      </c>
      <c r="B10" s="2" t="s">
        <v>46</v>
      </c>
      <c r="C10" s="2" t="s">
        <v>24</v>
      </c>
      <c r="D10" s="2" t="s">
        <v>40</v>
      </c>
      <c r="E10" s="2" t="s">
        <v>26</v>
      </c>
      <c r="F10" s="2" t="s">
        <v>41</v>
      </c>
      <c r="G10" s="2" t="s">
        <v>28</v>
      </c>
      <c r="H10" s="2" t="s">
        <v>29</v>
      </c>
      <c r="I10" s="3">
        <v>134</v>
      </c>
      <c r="J10" s="4">
        <v>74.75</v>
      </c>
      <c r="K10" s="4">
        <f t="shared" si="0"/>
        <v>10016.5</v>
      </c>
      <c r="L10" s="2" t="s">
        <v>30</v>
      </c>
      <c r="M10" s="5" t="s">
        <v>31</v>
      </c>
    </row>
    <row r="11" spans="1:13" ht="14.25" outlineLevel="2">
      <c r="A11" s="2" t="s">
        <v>13</v>
      </c>
      <c r="B11" s="2" t="s">
        <v>47</v>
      </c>
      <c r="C11" s="2" t="s">
        <v>24</v>
      </c>
      <c r="D11" s="2" t="s">
        <v>40</v>
      </c>
      <c r="E11" s="2" t="s">
        <v>33</v>
      </c>
      <c r="F11" s="2" t="s">
        <v>41</v>
      </c>
      <c r="G11" s="2" t="s">
        <v>34</v>
      </c>
      <c r="H11" s="2" t="s">
        <v>29</v>
      </c>
      <c r="I11" s="3">
        <v>170</v>
      </c>
      <c r="J11" s="4">
        <v>74.75</v>
      </c>
      <c r="K11" s="4">
        <f t="shared" si="0"/>
        <v>12707.5</v>
      </c>
      <c r="L11" s="2" t="s">
        <v>30</v>
      </c>
      <c r="M11" s="5" t="s">
        <v>31</v>
      </c>
    </row>
    <row r="12" spans="1:13" ht="14.25" outlineLevel="2">
      <c r="A12" s="2" t="s">
        <v>13</v>
      </c>
      <c r="B12" s="2" t="s">
        <v>48</v>
      </c>
      <c r="C12" s="2" t="s">
        <v>24</v>
      </c>
      <c r="D12" s="2" t="s">
        <v>44</v>
      </c>
      <c r="E12" s="2" t="s">
        <v>17</v>
      </c>
      <c r="F12" s="2" t="s">
        <v>45</v>
      </c>
      <c r="G12" s="2" t="s">
        <v>19</v>
      </c>
      <c r="H12" s="2" t="s">
        <v>29</v>
      </c>
      <c r="I12" s="3">
        <v>18</v>
      </c>
      <c r="J12" s="4">
        <v>74.75</v>
      </c>
      <c r="K12" s="4">
        <f t="shared" si="0"/>
        <v>1345.5</v>
      </c>
      <c r="L12" s="2" t="s">
        <v>30</v>
      </c>
      <c r="M12" s="5" t="s">
        <v>31</v>
      </c>
    </row>
    <row r="13" spans="1:13" ht="14.25" outlineLevel="2">
      <c r="A13" s="2" t="s">
        <v>13</v>
      </c>
      <c r="B13" s="2" t="s">
        <v>49</v>
      </c>
      <c r="C13" s="2" t="s">
        <v>24</v>
      </c>
      <c r="D13" s="2" t="s">
        <v>50</v>
      </c>
      <c r="E13" s="2" t="s">
        <v>33</v>
      </c>
      <c r="F13" s="2" t="s">
        <v>51</v>
      </c>
      <c r="G13" s="2" t="s">
        <v>34</v>
      </c>
      <c r="H13" s="2" t="s">
        <v>29</v>
      </c>
      <c r="I13" s="3">
        <v>111</v>
      </c>
      <c r="J13" s="4">
        <v>74.75</v>
      </c>
      <c r="K13" s="4">
        <f t="shared" si="0"/>
        <v>8297.25</v>
      </c>
      <c r="L13" s="2" t="s">
        <v>30</v>
      </c>
      <c r="M13" s="5" t="s">
        <v>31</v>
      </c>
    </row>
    <row r="14" spans="1:13" ht="14.25" outlineLevel="2">
      <c r="A14" s="2" t="s">
        <v>13</v>
      </c>
      <c r="B14" s="2" t="s">
        <v>52</v>
      </c>
      <c r="C14" s="2" t="s">
        <v>24</v>
      </c>
      <c r="D14" s="2" t="s">
        <v>36</v>
      </c>
      <c r="E14" s="2" t="s">
        <v>53</v>
      </c>
      <c r="F14" s="2" t="s">
        <v>37</v>
      </c>
      <c r="G14" s="2" t="s">
        <v>54</v>
      </c>
      <c r="H14" s="2" t="s">
        <v>29</v>
      </c>
      <c r="I14" s="3">
        <v>19</v>
      </c>
      <c r="J14" s="4">
        <v>74.75</v>
      </c>
      <c r="K14" s="4">
        <f t="shared" si="0"/>
        <v>1420.25</v>
      </c>
      <c r="L14" s="2" t="s">
        <v>30</v>
      </c>
      <c r="M14" s="5" t="s">
        <v>31</v>
      </c>
    </row>
    <row r="15" spans="1:13" ht="14.25" outlineLevel="2">
      <c r="A15" s="2" t="s">
        <v>13</v>
      </c>
      <c r="B15" s="2" t="s">
        <v>55</v>
      </c>
      <c r="C15" s="2" t="s">
        <v>24</v>
      </c>
      <c r="D15" s="2" t="s">
        <v>36</v>
      </c>
      <c r="E15" s="2" t="s">
        <v>56</v>
      </c>
      <c r="F15" s="2" t="s">
        <v>37</v>
      </c>
      <c r="G15" s="2" t="s">
        <v>57</v>
      </c>
      <c r="H15" s="2" t="s">
        <v>29</v>
      </c>
      <c r="I15" s="3">
        <v>1</v>
      </c>
      <c r="J15" s="4">
        <v>74.75</v>
      </c>
      <c r="K15" s="4">
        <f t="shared" si="0"/>
        <v>74.75</v>
      </c>
      <c r="L15" s="2" t="s">
        <v>30</v>
      </c>
      <c r="M15" s="5" t="s">
        <v>31</v>
      </c>
    </row>
    <row r="16" spans="1:13" ht="14.25" outlineLevel="2">
      <c r="A16" s="2" t="s">
        <v>13</v>
      </c>
      <c r="B16" s="2" t="s">
        <v>58</v>
      </c>
      <c r="C16" s="2" t="s">
        <v>24</v>
      </c>
      <c r="D16" s="2" t="s">
        <v>36</v>
      </c>
      <c r="E16" s="2" t="s">
        <v>53</v>
      </c>
      <c r="F16" s="2" t="s">
        <v>37</v>
      </c>
      <c r="G16" s="2" t="s">
        <v>54</v>
      </c>
      <c r="H16" s="2" t="s">
        <v>29</v>
      </c>
      <c r="I16" s="3">
        <v>19</v>
      </c>
      <c r="J16" s="4">
        <v>74.75</v>
      </c>
      <c r="K16" s="4">
        <f t="shared" si="0"/>
        <v>1420.25</v>
      </c>
      <c r="L16" s="2" t="s">
        <v>30</v>
      </c>
      <c r="M16" s="5" t="s">
        <v>31</v>
      </c>
    </row>
    <row r="17" spans="1:13" ht="14.25" outlineLevel="2">
      <c r="A17" s="2" t="s">
        <v>13</v>
      </c>
      <c r="B17" s="2" t="s">
        <v>59</v>
      </c>
      <c r="C17" s="2" t="s">
        <v>24</v>
      </c>
      <c r="D17" s="2" t="s">
        <v>36</v>
      </c>
      <c r="E17" s="2" t="s">
        <v>53</v>
      </c>
      <c r="F17" s="2" t="s">
        <v>37</v>
      </c>
      <c r="G17" s="2" t="s">
        <v>54</v>
      </c>
      <c r="H17" s="2" t="s">
        <v>29</v>
      </c>
      <c r="I17" s="3">
        <v>15</v>
      </c>
      <c r="J17" s="4">
        <v>74.75</v>
      </c>
      <c r="K17" s="4">
        <f t="shared" si="0"/>
        <v>1121.25</v>
      </c>
      <c r="L17" s="2" t="s">
        <v>30</v>
      </c>
      <c r="M17" s="5" t="s">
        <v>31</v>
      </c>
    </row>
    <row r="18" spans="1:13" ht="14.25" outlineLevel="2">
      <c r="A18" s="2" t="s">
        <v>13</v>
      </c>
      <c r="B18" s="2" t="s">
        <v>60</v>
      </c>
      <c r="C18" s="2" t="s">
        <v>24</v>
      </c>
      <c r="D18" s="2" t="s">
        <v>50</v>
      </c>
      <c r="E18" s="2" t="s">
        <v>17</v>
      </c>
      <c r="F18" s="2" t="s">
        <v>51</v>
      </c>
      <c r="G18" s="2" t="s">
        <v>19</v>
      </c>
      <c r="H18" s="2" t="s">
        <v>29</v>
      </c>
      <c r="I18" s="3">
        <v>5</v>
      </c>
      <c r="J18" s="4">
        <v>74.75</v>
      </c>
      <c r="K18" s="4">
        <f t="shared" si="0"/>
        <v>373.75</v>
      </c>
      <c r="L18" s="2" t="s">
        <v>30</v>
      </c>
      <c r="M18" s="5" t="s">
        <v>31</v>
      </c>
    </row>
    <row r="19" spans="1:13" ht="14.25" outlineLevel="2">
      <c r="A19" s="2" t="s">
        <v>13</v>
      </c>
      <c r="B19" s="2" t="s">
        <v>61</v>
      </c>
      <c r="C19" s="2" t="s">
        <v>62</v>
      </c>
      <c r="D19" s="2" t="s">
        <v>25</v>
      </c>
      <c r="E19" s="2" t="s">
        <v>17</v>
      </c>
      <c r="F19" s="2" t="s">
        <v>27</v>
      </c>
      <c r="G19" s="2" t="s">
        <v>19</v>
      </c>
      <c r="H19" s="2" t="s">
        <v>63</v>
      </c>
      <c r="I19" s="3">
        <v>3</v>
      </c>
      <c r="J19" s="4">
        <v>97</v>
      </c>
      <c r="K19" s="4">
        <f>I19*J19</f>
        <v>291</v>
      </c>
      <c r="L19" s="2" t="s">
        <v>21</v>
      </c>
      <c r="M19" s="5" t="s">
        <v>64</v>
      </c>
    </row>
    <row r="20" spans="1:13" ht="14.25" outlineLevel="2">
      <c r="A20" s="2" t="s">
        <v>13</v>
      </c>
      <c r="B20" s="2" t="s">
        <v>65</v>
      </c>
      <c r="C20" s="2" t="s">
        <v>62</v>
      </c>
      <c r="D20" s="2" t="s">
        <v>66</v>
      </c>
      <c r="E20" s="2" t="s">
        <v>67</v>
      </c>
      <c r="F20" s="2" t="s">
        <v>68</v>
      </c>
      <c r="G20" s="2" t="s">
        <v>69</v>
      </c>
      <c r="H20" s="2" t="s">
        <v>63</v>
      </c>
      <c r="I20" s="3">
        <v>6</v>
      </c>
      <c r="J20" s="4">
        <v>97</v>
      </c>
      <c r="K20" s="4">
        <f>I20*J20</f>
        <v>582</v>
      </c>
      <c r="L20" s="2" t="s">
        <v>21</v>
      </c>
      <c r="M20" s="5" t="s">
        <v>64</v>
      </c>
    </row>
    <row r="21" spans="1:13" ht="14.25" outlineLevel="2">
      <c r="A21" s="2" t="s">
        <v>13</v>
      </c>
      <c r="B21" s="2" t="s">
        <v>70</v>
      </c>
      <c r="C21" s="2" t="s">
        <v>62</v>
      </c>
      <c r="D21" s="2" t="s">
        <v>25</v>
      </c>
      <c r="E21" s="2" t="s">
        <v>26</v>
      </c>
      <c r="F21" s="2" t="s">
        <v>27</v>
      </c>
      <c r="G21" s="2" t="s">
        <v>28</v>
      </c>
      <c r="H21" s="2" t="s">
        <v>63</v>
      </c>
      <c r="I21" s="3">
        <v>6</v>
      </c>
      <c r="J21" s="4">
        <v>97</v>
      </c>
      <c r="K21" s="4">
        <f>I21*J21</f>
        <v>582</v>
      </c>
      <c r="L21" s="2" t="s">
        <v>21</v>
      </c>
      <c r="M21" s="5" t="s">
        <v>64</v>
      </c>
    </row>
    <row r="22" spans="1:13" ht="14.25" outlineLevel="2">
      <c r="A22" s="2" t="s">
        <v>13</v>
      </c>
      <c r="B22" s="2" t="s">
        <v>71</v>
      </c>
      <c r="C22" s="2" t="s">
        <v>62</v>
      </c>
      <c r="D22" s="2" t="s">
        <v>25</v>
      </c>
      <c r="E22" s="2" t="s">
        <v>72</v>
      </c>
      <c r="F22" s="2" t="s">
        <v>27</v>
      </c>
      <c r="G22" s="2" t="s">
        <v>73</v>
      </c>
      <c r="H22" s="2" t="s">
        <v>63</v>
      </c>
      <c r="I22" s="3">
        <v>29</v>
      </c>
      <c r="J22" s="4">
        <v>97</v>
      </c>
      <c r="K22" s="4">
        <f>I22*J22</f>
        <v>2813</v>
      </c>
      <c r="L22" s="2" t="s">
        <v>21</v>
      </c>
      <c r="M22" s="5" t="s">
        <v>64</v>
      </c>
    </row>
    <row r="23" spans="1:13" ht="14.25" outlineLevel="2">
      <c r="A23" s="2" t="s">
        <v>13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78</v>
      </c>
      <c r="G23" s="2" t="s">
        <v>79</v>
      </c>
      <c r="H23" s="2" t="s">
        <v>80</v>
      </c>
      <c r="I23" s="3">
        <v>68</v>
      </c>
      <c r="J23" s="4">
        <v>99</v>
      </c>
      <c r="K23" s="4">
        <f aca="true" t="shared" si="1" ref="K23:K33">I23*J23</f>
        <v>6732</v>
      </c>
      <c r="L23" s="2" t="s">
        <v>81</v>
      </c>
      <c r="M23" s="5" t="s">
        <v>82</v>
      </c>
    </row>
    <row r="24" spans="1:13" ht="14.25" outlineLevel="2">
      <c r="A24" s="2" t="s">
        <v>13</v>
      </c>
      <c r="B24" s="2" t="s">
        <v>83</v>
      </c>
      <c r="C24" s="2" t="s">
        <v>75</v>
      </c>
      <c r="D24" s="2" t="s">
        <v>84</v>
      </c>
      <c r="E24" s="2" t="s">
        <v>85</v>
      </c>
      <c r="F24" s="2" t="s">
        <v>86</v>
      </c>
      <c r="G24" s="2" t="s">
        <v>87</v>
      </c>
      <c r="H24" s="2" t="s">
        <v>80</v>
      </c>
      <c r="I24" s="3">
        <v>3</v>
      </c>
      <c r="J24" s="4">
        <v>99</v>
      </c>
      <c r="K24" s="4">
        <f t="shared" si="1"/>
        <v>297</v>
      </c>
      <c r="L24" s="2" t="s">
        <v>81</v>
      </c>
      <c r="M24" s="5" t="s">
        <v>82</v>
      </c>
    </row>
    <row r="25" spans="1:13" ht="14.25" outlineLevel="2">
      <c r="A25" s="2" t="s">
        <v>13</v>
      </c>
      <c r="B25" s="2" t="s">
        <v>88</v>
      </c>
      <c r="C25" s="2" t="s">
        <v>75</v>
      </c>
      <c r="D25" s="2" t="s">
        <v>84</v>
      </c>
      <c r="E25" s="2" t="s">
        <v>77</v>
      </c>
      <c r="F25" s="2" t="s">
        <v>86</v>
      </c>
      <c r="G25" s="2" t="s">
        <v>79</v>
      </c>
      <c r="H25" s="2" t="s">
        <v>80</v>
      </c>
      <c r="I25" s="3">
        <v>62</v>
      </c>
      <c r="J25" s="4">
        <v>99</v>
      </c>
      <c r="K25" s="4">
        <f t="shared" si="1"/>
        <v>6138</v>
      </c>
      <c r="L25" s="2" t="s">
        <v>81</v>
      </c>
      <c r="M25" s="5" t="s">
        <v>82</v>
      </c>
    </row>
    <row r="26" spans="1:13" ht="14.25" outlineLevel="2">
      <c r="A26" s="2" t="s">
        <v>13</v>
      </c>
      <c r="B26" s="2" t="s">
        <v>89</v>
      </c>
      <c r="C26" s="2" t="s">
        <v>75</v>
      </c>
      <c r="D26" s="2" t="s">
        <v>76</v>
      </c>
      <c r="E26" s="2" t="s">
        <v>90</v>
      </c>
      <c r="F26" s="2" t="s">
        <v>78</v>
      </c>
      <c r="G26" s="2" t="s">
        <v>91</v>
      </c>
      <c r="H26" s="2" t="s">
        <v>80</v>
      </c>
      <c r="I26" s="3">
        <v>103</v>
      </c>
      <c r="J26" s="4">
        <v>99</v>
      </c>
      <c r="K26" s="4">
        <f t="shared" si="1"/>
        <v>10197</v>
      </c>
      <c r="L26" s="2" t="s">
        <v>81</v>
      </c>
      <c r="M26" s="5" t="s">
        <v>82</v>
      </c>
    </row>
    <row r="27" spans="1:13" ht="14.25" outlineLevel="2">
      <c r="A27" s="2" t="s">
        <v>13</v>
      </c>
      <c r="B27" s="2" t="s">
        <v>92</v>
      </c>
      <c r="C27" s="2" t="s">
        <v>75</v>
      </c>
      <c r="D27" s="2" t="s">
        <v>84</v>
      </c>
      <c r="E27" s="2" t="s">
        <v>93</v>
      </c>
      <c r="F27" s="2" t="s">
        <v>86</v>
      </c>
      <c r="G27" s="2" t="s">
        <v>94</v>
      </c>
      <c r="H27" s="2" t="s">
        <v>80</v>
      </c>
      <c r="I27" s="3">
        <v>52</v>
      </c>
      <c r="J27" s="4">
        <v>99</v>
      </c>
      <c r="K27" s="4">
        <f t="shared" si="1"/>
        <v>5148</v>
      </c>
      <c r="L27" s="2" t="s">
        <v>81</v>
      </c>
      <c r="M27" s="5" t="s">
        <v>82</v>
      </c>
    </row>
    <row r="28" spans="1:13" ht="14.25" outlineLevel="2">
      <c r="A28" s="2" t="s">
        <v>13</v>
      </c>
      <c r="B28" s="2" t="s">
        <v>95</v>
      </c>
      <c r="C28" s="2" t="s">
        <v>75</v>
      </c>
      <c r="D28" s="2" t="s">
        <v>76</v>
      </c>
      <c r="E28" s="2" t="s">
        <v>85</v>
      </c>
      <c r="F28" s="2" t="s">
        <v>78</v>
      </c>
      <c r="G28" s="2" t="s">
        <v>87</v>
      </c>
      <c r="H28" s="2" t="s">
        <v>80</v>
      </c>
      <c r="I28" s="3">
        <v>2</v>
      </c>
      <c r="J28" s="4">
        <v>99</v>
      </c>
      <c r="K28" s="4">
        <f t="shared" si="1"/>
        <v>198</v>
      </c>
      <c r="L28" s="2" t="s">
        <v>81</v>
      </c>
      <c r="M28" s="5" t="s">
        <v>82</v>
      </c>
    </row>
    <row r="29" spans="1:13" ht="14.25" outlineLevel="2">
      <c r="A29" s="2" t="s">
        <v>13</v>
      </c>
      <c r="B29" s="2" t="s">
        <v>96</v>
      </c>
      <c r="C29" s="2" t="s">
        <v>75</v>
      </c>
      <c r="D29" s="2" t="s">
        <v>76</v>
      </c>
      <c r="E29" s="2" t="s">
        <v>93</v>
      </c>
      <c r="F29" s="2" t="s">
        <v>78</v>
      </c>
      <c r="G29" s="2" t="s">
        <v>94</v>
      </c>
      <c r="H29" s="2" t="s">
        <v>80</v>
      </c>
      <c r="I29" s="3">
        <v>59</v>
      </c>
      <c r="J29" s="4">
        <v>99</v>
      </c>
      <c r="K29" s="4">
        <f t="shared" si="1"/>
        <v>5841</v>
      </c>
      <c r="L29" s="2" t="s">
        <v>81</v>
      </c>
      <c r="M29" s="5" t="s">
        <v>82</v>
      </c>
    </row>
    <row r="30" spans="1:13" ht="14.25" outlineLevel="2">
      <c r="A30" s="2" t="s">
        <v>13</v>
      </c>
      <c r="B30" s="2" t="s">
        <v>97</v>
      </c>
      <c r="C30" s="2" t="s">
        <v>75</v>
      </c>
      <c r="D30" s="2" t="s">
        <v>76</v>
      </c>
      <c r="E30" s="2" t="s">
        <v>98</v>
      </c>
      <c r="F30" s="2" t="s">
        <v>78</v>
      </c>
      <c r="G30" s="2" t="s">
        <v>99</v>
      </c>
      <c r="H30" s="2" t="s">
        <v>80</v>
      </c>
      <c r="I30" s="3">
        <v>99</v>
      </c>
      <c r="J30" s="4">
        <v>99</v>
      </c>
      <c r="K30" s="4">
        <f t="shared" si="1"/>
        <v>9801</v>
      </c>
      <c r="L30" s="2" t="s">
        <v>81</v>
      </c>
      <c r="M30" s="5" t="s">
        <v>82</v>
      </c>
    </row>
    <row r="31" spans="1:13" ht="14.25" outlineLevel="2">
      <c r="A31" s="2" t="s">
        <v>13</v>
      </c>
      <c r="B31" s="2" t="s">
        <v>100</v>
      </c>
      <c r="C31" s="2" t="s">
        <v>75</v>
      </c>
      <c r="D31" s="2" t="s">
        <v>76</v>
      </c>
      <c r="E31" s="2" t="s">
        <v>101</v>
      </c>
      <c r="F31" s="2" t="s">
        <v>78</v>
      </c>
      <c r="G31" s="2" t="s">
        <v>102</v>
      </c>
      <c r="H31" s="2" t="s">
        <v>80</v>
      </c>
      <c r="I31" s="3">
        <v>84</v>
      </c>
      <c r="J31" s="4">
        <v>99</v>
      </c>
      <c r="K31" s="4">
        <f t="shared" si="1"/>
        <v>8316</v>
      </c>
      <c r="L31" s="2" t="s">
        <v>81</v>
      </c>
      <c r="M31" s="5" t="s">
        <v>82</v>
      </c>
    </row>
    <row r="32" spans="1:13" ht="14.25" outlineLevel="2">
      <c r="A32" s="2" t="s">
        <v>13</v>
      </c>
      <c r="B32" s="2" t="s">
        <v>103</v>
      </c>
      <c r="C32" s="2" t="s">
        <v>75</v>
      </c>
      <c r="D32" s="2" t="s">
        <v>76</v>
      </c>
      <c r="E32" s="2" t="s">
        <v>104</v>
      </c>
      <c r="F32" s="2" t="s">
        <v>78</v>
      </c>
      <c r="G32" s="2" t="s">
        <v>105</v>
      </c>
      <c r="H32" s="2" t="s">
        <v>80</v>
      </c>
      <c r="I32" s="3">
        <v>26</v>
      </c>
      <c r="J32" s="4">
        <v>99</v>
      </c>
      <c r="K32" s="4">
        <f t="shared" si="1"/>
        <v>2574</v>
      </c>
      <c r="L32" s="2" t="s">
        <v>81</v>
      </c>
      <c r="M32" s="5" t="s">
        <v>82</v>
      </c>
    </row>
    <row r="33" spans="1:13" ht="14.25" outlineLevel="2">
      <c r="A33" s="2" t="s">
        <v>13</v>
      </c>
      <c r="B33" s="2" t="s">
        <v>106</v>
      </c>
      <c r="C33" s="2" t="s">
        <v>75</v>
      </c>
      <c r="D33" s="2" t="s">
        <v>84</v>
      </c>
      <c r="E33" s="2" t="s">
        <v>98</v>
      </c>
      <c r="F33" s="2" t="s">
        <v>86</v>
      </c>
      <c r="G33" s="2" t="s">
        <v>99</v>
      </c>
      <c r="H33" s="2" t="s">
        <v>80</v>
      </c>
      <c r="I33" s="3">
        <v>77</v>
      </c>
      <c r="J33" s="4">
        <v>99</v>
      </c>
      <c r="K33" s="4">
        <f t="shared" si="1"/>
        <v>7623</v>
      </c>
      <c r="L33" s="2" t="s">
        <v>81</v>
      </c>
      <c r="M33" s="5" t="s">
        <v>82</v>
      </c>
    </row>
    <row r="34" spans="1:13" ht="14.25" outlineLevel="2">
      <c r="A34" s="2" t="s">
        <v>13</v>
      </c>
      <c r="B34" s="2" t="s">
        <v>107</v>
      </c>
      <c r="C34" s="2" t="s">
        <v>108</v>
      </c>
      <c r="D34" s="2" t="s">
        <v>109</v>
      </c>
      <c r="E34" s="2" t="s">
        <v>17</v>
      </c>
      <c r="F34" s="2" t="s">
        <v>110</v>
      </c>
      <c r="G34" s="2" t="s">
        <v>19</v>
      </c>
      <c r="H34" s="2" t="s">
        <v>111</v>
      </c>
      <c r="I34" s="3">
        <v>25</v>
      </c>
      <c r="J34" s="4">
        <v>61</v>
      </c>
      <c r="K34" s="4">
        <f aca="true" t="shared" si="2" ref="K34:K46">I34*J34</f>
        <v>1525</v>
      </c>
      <c r="L34" s="2" t="s">
        <v>30</v>
      </c>
      <c r="M34" s="5" t="s">
        <v>112</v>
      </c>
    </row>
    <row r="35" spans="1:13" ht="14.25" outlineLevel="2">
      <c r="A35" s="2" t="s">
        <v>13</v>
      </c>
      <c r="B35" s="2" t="s">
        <v>113</v>
      </c>
      <c r="C35" s="2" t="s">
        <v>108</v>
      </c>
      <c r="D35" s="2" t="s">
        <v>44</v>
      </c>
      <c r="E35" s="2" t="s">
        <v>33</v>
      </c>
      <c r="F35" s="2" t="s">
        <v>114</v>
      </c>
      <c r="G35" s="2" t="s">
        <v>34</v>
      </c>
      <c r="H35" s="2" t="s">
        <v>111</v>
      </c>
      <c r="I35" s="3">
        <v>211</v>
      </c>
      <c r="J35" s="4">
        <v>61</v>
      </c>
      <c r="K35" s="4">
        <f t="shared" si="2"/>
        <v>12871</v>
      </c>
      <c r="L35" s="2" t="s">
        <v>30</v>
      </c>
      <c r="M35" s="5" t="s">
        <v>112</v>
      </c>
    </row>
    <row r="36" spans="1:13" ht="14.25" outlineLevel="2">
      <c r="A36" s="2" t="s">
        <v>13</v>
      </c>
      <c r="B36" s="2" t="s">
        <v>115</v>
      </c>
      <c r="C36" s="2" t="s">
        <v>108</v>
      </c>
      <c r="D36" s="2" t="s">
        <v>44</v>
      </c>
      <c r="E36" s="2" t="s">
        <v>17</v>
      </c>
      <c r="F36" s="2" t="s">
        <v>114</v>
      </c>
      <c r="G36" s="2" t="s">
        <v>19</v>
      </c>
      <c r="H36" s="2" t="s">
        <v>111</v>
      </c>
      <c r="I36" s="3">
        <v>47</v>
      </c>
      <c r="J36" s="4">
        <v>61</v>
      </c>
      <c r="K36" s="4">
        <f t="shared" si="2"/>
        <v>2867</v>
      </c>
      <c r="L36" s="2" t="s">
        <v>30</v>
      </c>
      <c r="M36" s="5" t="s">
        <v>112</v>
      </c>
    </row>
    <row r="37" spans="1:13" ht="14.25" outlineLevel="2">
      <c r="A37" s="2" t="s">
        <v>13</v>
      </c>
      <c r="B37" s="2" t="s">
        <v>116</v>
      </c>
      <c r="C37" s="2" t="s">
        <v>108</v>
      </c>
      <c r="D37" s="2" t="s">
        <v>109</v>
      </c>
      <c r="E37" s="2" t="s">
        <v>33</v>
      </c>
      <c r="F37" s="2" t="s">
        <v>110</v>
      </c>
      <c r="G37" s="2" t="s">
        <v>34</v>
      </c>
      <c r="H37" s="2" t="s">
        <v>111</v>
      </c>
      <c r="I37" s="3">
        <v>134</v>
      </c>
      <c r="J37" s="4">
        <v>61</v>
      </c>
      <c r="K37" s="4">
        <f t="shared" si="2"/>
        <v>8174</v>
      </c>
      <c r="L37" s="2" t="s">
        <v>30</v>
      </c>
      <c r="M37" s="5" t="s">
        <v>112</v>
      </c>
    </row>
    <row r="38" spans="1:13" ht="14.25" outlineLevel="2">
      <c r="A38" s="2" t="s">
        <v>13</v>
      </c>
      <c r="B38" s="2" t="s">
        <v>117</v>
      </c>
      <c r="C38" s="2" t="s">
        <v>108</v>
      </c>
      <c r="D38" s="2" t="s">
        <v>25</v>
      </c>
      <c r="E38" s="2" t="s">
        <v>26</v>
      </c>
      <c r="F38" s="2" t="s">
        <v>27</v>
      </c>
      <c r="G38" s="2" t="s">
        <v>28</v>
      </c>
      <c r="H38" s="2" t="s">
        <v>111</v>
      </c>
      <c r="I38" s="3">
        <v>43</v>
      </c>
      <c r="J38" s="4">
        <v>61</v>
      </c>
      <c r="K38" s="4">
        <f t="shared" si="2"/>
        <v>2623</v>
      </c>
      <c r="L38" s="2" t="s">
        <v>30</v>
      </c>
      <c r="M38" s="5" t="s">
        <v>112</v>
      </c>
    </row>
    <row r="39" spans="1:13" ht="14.25" outlineLevel="2">
      <c r="A39" s="2" t="s">
        <v>13</v>
      </c>
      <c r="B39" s="2" t="s">
        <v>118</v>
      </c>
      <c r="C39" s="2" t="s">
        <v>108</v>
      </c>
      <c r="D39" s="2" t="s">
        <v>50</v>
      </c>
      <c r="E39" s="2" t="s">
        <v>17</v>
      </c>
      <c r="F39" s="2" t="s">
        <v>51</v>
      </c>
      <c r="G39" s="2" t="s">
        <v>19</v>
      </c>
      <c r="H39" s="2" t="s">
        <v>111</v>
      </c>
      <c r="I39" s="3">
        <v>10</v>
      </c>
      <c r="J39" s="4">
        <v>61</v>
      </c>
      <c r="K39" s="4">
        <f t="shared" si="2"/>
        <v>610</v>
      </c>
      <c r="L39" s="2" t="s">
        <v>30</v>
      </c>
      <c r="M39" s="5" t="s">
        <v>112</v>
      </c>
    </row>
    <row r="40" spans="1:13" ht="14.25" outlineLevel="2">
      <c r="A40" s="2" t="s">
        <v>13</v>
      </c>
      <c r="B40" s="2" t="s">
        <v>119</v>
      </c>
      <c r="C40" s="2" t="s">
        <v>108</v>
      </c>
      <c r="D40" s="2" t="s">
        <v>25</v>
      </c>
      <c r="E40" s="2" t="s">
        <v>33</v>
      </c>
      <c r="F40" s="2" t="s">
        <v>27</v>
      </c>
      <c r="G40" s="2" t="s">
        <v>34</v>
      </c>
      <c r="H40" s="2" t="s">
        <v>111</v>
      </c>
      <c r="I40" s="3">
        <v>34</v>
      </c>
      <c r="J40" s="4">
        <v>61</v>
      </c>
      <c r="K40" s="4">
        <f t="shared" si="2"/>
        <v>2074</v>
      </c>
      <c r="L40" s="2" t="s">
        <v>30</v>
      </c>
      <c r="M40" s="5" t="s">
        <v>112</v>
      </c>
    </row>
    <row r="41" spans="1:13" ht="14.25" outlineLevel="2">
      <c r="A41" s="2" t="s">
        <v>13</v>
      </c>
      <c r="B41" s="2" t="s">
        <v>120</v>
      </c>
      <c r="C41" s="2" t="s">
        <v>108</v>
      </c>
      <c r="D41" s="2" t="s">
        <v>25</v>
      </c>
      <c r="E41" s="2" t="s">
        <v>17</v>
      </c>
      <c r="F41" s="2" t="s">
        <v>27</v>
      </c>
      <c r="G41" s="2" t="s">
        <v>19</v>
      </c>
      <c r="H41" s="2" t="s">
        <v>111</v>
      </c>
      <c r="I41" s="3">
        <v>60</v>
      </c>
      <c r="J41" s="4">
        <v>61</v>
      </c>
      <c r="K41" s="4">
        <f t="shared" si="2"/>
        <v>3660</v>
      </c>
      <c r="L41" s="2" t="s">
        <v>30</v>
      </c>
      <c r="M41" s="5" t="s">
        <v>112</v>
      </c>
    </row>
    <row r="42" spans="1:13" ht="14.25" outlineLevel="2">
      <c r="A42" s="2" t="s">
        <v>13</v>
      </c>
      <c r="B42" s="2" t="s">
        <v>121</v>
      </c>
      <c r="C42" s="2" t="s">
        <v>108</v>
      </c>
      <c r="D42" s="2" t="s">
        <v>122</v>
      </c>
      <c r="E42" s="2" t="s">
        <v>17</v>
      </c>
      <c r="F42" s="2" t="s">
        <v>123</v>
      </c>
      <c r="G42" s="2" t="s">
        <v>19</v>
      </c>
      <c r="H42" s="2" t="s">
        <v>111</v>
      </c>
      <c r="I42" s="3">
        <v>93</v>
      </c>
      <c r="J42" s="4">
        <v>61</v>
      </c>
      <c r="K42" s="4">
        <f t="shared" si="2"/>
        <v>5673</v>
      </c>
      <c r="L42" s="2" t="s">
        <v>30</v>
      </c>
      <c r="M42" s="5" t="s">
        <v>112</v>
      </c>
    </row>
    <row r="43" spans="1:13" ht="14.25" outlineLevel="2">
      <c r="A43" s="2" t="s">
        <v>13</v>
      </c>
      <c r="B43" s="2" t="s">
        <v>124</v>
      </c>
      <c r="C43" s="2" t="s">
        <v>108</v>
      </c>
      <c r="D43" s="2" t="s">
        <v>122</v>
      </c>
      <c r="E43" s="2" t="s">
        <v>33</v>
      </c>
      <c r="F43" s="2" t="s">
        <v>123</v>
      </c>
      <c r="G43" s="2" t="s">
        <v>34</v>
      </c>
      <c r="H43" s="2" t="s">
        <v>111</v>
      </c>
      <c r="I43" s="3">
        <v>298</v>
      </c>
      <c r="J43" s="4">
        <v>61</v>
      </c>
      <c r="K43" s="4">
        <f t="shared" si="2"/>
        <v>18178</v>
      </c>
      <c r="L43" s="2" t="s">
        <v>30</v>
      </c>
      <c r="M43" s="5" t="s">
        <v>112</v>
      </c>
    </row>
    <row r="44" spans="1:13" ht="14.25" outlineLevel="2">
      <c r="A44" s="2" t="s">
        <v>13</v>
      </c>
      <c r="B44" s="2" t="s">
        <v>125</v>
      </c>
      <c r="C44" s="2" t="s">
        <v>108</v>
      </c>
      <c r="D44" s="2" t="s">
        <v>122</v>
      </c>
      <c r="E44" s="2" t="s">
        <v>26</v>
      </c>
      <c r="F44" s="2" t="s">
        <v>123</v>
      </c>
      <c r="G44" s="2" t="s">
        <v>28</v>
      </c>
      <c r="H44" s="2" t="s">
        <v>111</v>
      </c>
      <c r="I44" s="3">
        <v>168</v>
      </c>
      <c r="J44" s="4">
        <v>61</v>
      </c>
      <c r="K44" s="4">
        <f t="shared" si="2"/>
        <v>10248</v>
      </c>
      <c r="L44" s="2" t="s">
        <v>30</v>
      </c>
      <c r="M44" s="5" t="s">
        <v>112</v>
      </c>
    </row>
    <row r="45" spans="1:13" ht="14.25" outlineLevel="2">
      <c r="A45" s="2" t="s">
        <v>13</v>
      </c>
      <c r="B45" s="2" t="s">
        <v>126</v>
      </c>
      <c r="C45" s="2" t="s">
        <v>108</v>
      </c>
      <c r="D45" s="2" t="s">
        <v>50</v>
      </c>
      <c r="E45" s="2" t="s">
        <v>33</v>
      </c>
      <c r="F45" s="2" t="s">
        <v>51</v>
      </c>
      <c r="G45" s="2" t="s">
        <v>34</v>
      </c>
      <c r="H45" s="2" t="s">
        <v>111</v>
      </c>
      <c r="I45" s="3">
        <v>218</v>
      </c>
      <c r="J45" s="4">
        <v>61</v>
      </c>
      <c r="K45" s="4">
        <f t="shared" si="2"/>
        <v>13298</v>
      </c>
      <c r="L45" s="2" t="s">
        <v>30</v>
      </c>
      <c r="M45" s="5" t="s">
        <v>112</v>
      </c>
    </row>
    <row r="46" spans="1:13" ht="14.25" outlineLevel="2">
      <c r="A46" s="2" t="s">
        <v>13</v>
      </c>
      <c r="B46" s="2" t="s">
        <v>127</v>
      </c>
      <c r="C46" s="2" t="s">
        <v>108</v>
      </c>
      <c r="D46" s="2" t="s">
        <v>25</v>
      </c>
      <c r="E46" s="2" t="s">
        <v>33</v>
      </c>
      <c r="F46" s="2" t="s">
        <v>27</v>
      </c>
      <c r="G46" s="2" t="s">
        <v>34</v>
      </c>
      <c r="H46" s="2" t="s">
        <v>111</v>
      </c>
      <c r="I46" s="3">
        <v>314</v>
      </c>
      <c r="J46" s="4">
        <v>61</v>
      </c>
      <c r="K46" s="4">
        <f t="shared" si="2"/>
        <v>19154</v>
      </c>
      <c r="L46" s="2" t="s">
        <v>30</v>
      </c>
      <c r="M46" s="5" t="s">
        <v>112</v>
      </c>
    </row>
    <row r="47" spans="1:13" ht="14.25" outlineLevel="2">
      <c r="A47" s="2" t="s">
        <v>13</v>
      </c>
      <c r="B47" s="2" t="s">
        <v>128</v>
      </c>
      <c r="C47" s="2" t="s">
        <v>129</v>
      </c>
      <c r="D47" s="2" t="s">
        <v>130</v>
      </c>
      <c r="E47" s="2" t="s">
        <v>17</v>
      </c>
      <c r="F47" s="2" t="s">
        <v>131</v>
      </c>
      <c r="G47" s="2" t="s">
        <v>19</v>
      </c>
      <c r="H47" s="2" t="s">
        <v>132</v>
      </c>
      <c r="I47" s="3">
        <v>19</v>
      </c>
      <c r="J47" s="4">
        <v>109</v>
      </c>
      <c r="K47" s="4">
        <f aca="true" t="shared" si="3" ref="K47:K58">I47*J47</f>
        <v>2071</v>
      </c>
      <c r="L47" s="2" t="s">
        <v>21</v>
      </c>
      <c r="M47" s="5" t="s">
        <v>133</v>
      </c>
    </row>
    <row r="48" spans="1:13" ht="14.25" outlineLevel="2">
      <c r="A48" s="2" t="s">
        <v>13</v>
      </c>
      <c r="B48" s="2" t="s">
        <v>134</v>
      </c>
      <c r="C48" s="2" t="s">
        <v>129</v>
      </c>
      <c r="D48" s="2" t="s">
        <v>25</v>
      </c>
      <c r="E48" s="2" t="s">
        <v>33</v>
      </c>
      <c r="F48" s="2" t="s">
        <v>27</v>
      </c>
      <c r="G48" s="2" t="s">
        <v>34</v>
      </c>
      <c r="H48" s="2" t="s">
        <v>132</v>
      </c>
      <c r="I48" s="3">
        <v>54</v>
      </c>
      <c r="J48" s="4">
        <v>109</v>
      </c>
      <c r="K48" s="4">
        <f t="shared" si="3"/>
        <v>5886</v>
      </c>
      <c r="L48" s="2" t="s">
        <v>21</v>
      </c>
      <c r="M48" s="5" t="s">
        <v>133</v>
      </c>
    </row>
    <row r="49" spans="1:13" ht="14.25" outlineLevel="2">
      <c r="A49" s="2" t="s">
        <v>13</v>
      </c>
      <c r="B49" s="2" t="s">
        <v>135</v>
      </c>
      <c r="C49" s="2" t="s">
        <v>129</v>
      </c>
      <c r="D49" s="2" t="s">
        <v>130</v>
      </c>
      <c r="E49" s="2" t="s">
        <v>17</v>
      </c>
      <c r="F49" s="2" t="s">
        <v>131</v>
      </c>
      <c r="G49" s="2" t="s">
        <v>19</v>
      </c>
      <c r="H49" s="2" t="s">
        <v>132</v>
      </c>
      <c r="I49" s="3">
        <v>61</v>
      </c>
      <c r="J49" s="4">
        <v>109</v>
      </c>
      <c r="K49" s="4">
        <f t="shared" si="3"/>
        <v>6649</v>
      </c>
      <c r="L49" s="2" t="s">
        <v>21</v>
      </c>
      <c r="M49" s="5" t="s">
        <v>133</v>
      </c>
    </row>
    <row r="50" spans="1:13" ht="14.25" outlineLevel="2">
      <c r="A50" s="2" t="s">
        <v>13</v>
      </c>
      <c r="B50" s="2" t="s">
        <v>136</v>
      </c>
      <c r="C50" s="2" t="s">
        <v>129</v>
      </c>
      <c r="D50" s="2" t="s">
        <v>25</v>
      </c>
      <c r="E50" s="2" t="s">
        <v>33</v>
      </c>
      <c r="F50" s="2" t="s">
        <v>27</v>
      </c>
      <c r="G50" s="2" t="s">
        <v>34</v>
      </c>
      <c r="H50" s="2" t="s">
        <v>132</v>
      </c>
      <c r="I50" s="3">
        <v>82</v>
      </c>
      <c r="J50" s="4">
        <v>109</v>
      </c>
      <c r="K50" s="4">
        <f t="shared" si="3"/>
        <v>8938</v>
      </c>
      <c r="L50" s="2" t="s">
        <v>21</v>
      </c>
      <c r="M50" s="5" t="s">
        <v>133</v>
      </c>
    </row>
    <row r="51" spans="1:13" ht="14.25" outlineLevel="2">
      <c r="A51" s="2" t="s">
        <v>13</v>
      </c>
      <c r="B51" s="2" t="s">
        <v>137</v>
      </c>
      <c r="C51" s="2" t="s">
        <v>129</v>
      </c>
      <c r="D51" s="2" t="s">
        <v>25</v>
      </c>
      <c r="E51" s="2" t="s">
        <v>33</v>
      </c>
      <c r="F51" s="2" t="s">
        <v>27</v>
      </c>
      <c r="G51" s="2" t="s">
        <v>34</v>
      </c>
      <c r="H51" s="2" t="s">
        <v>132</v>
      </c>
      <c r="I51" s="3">
        <v>84</v>
      </c>
      <c r="J51" s="4">
        <v>109</v>
      </c>
      <c r="K51" s="4">
        <f t="shared" si="3"/>
        <v>9156</v>
      </c>
      <c r="L51" s="2" t="s">
        <v>21</v>
      </c>
      <c r="M51" s="5" t="s">
        <v>133</v>
      </c>
    </row>
    <row r="52" spans="1:13" ht="14.25" outlineLevel="2">
      <c r="A52" s="2" t="s">
        <v>13</v>
      </c>
      <c r="B52" s="2" t="s">
        <v>138</v>
      </c>
      <c r="C52" s="2" t="s">
        <v>129</v>
      </c>
      <c r="D52" s="2" t="s">
        <v>139</v>
      </c>
      <c r="E52" s="2" t="s">
        <v>17</v>
      </c>
      <c r="F52" s="2" t="s">
        <v>140</v>
      </c>
      <c r="G52" s="2" t="s">
        <v>19</v>
      </c>
      <c r="H52" s="2" t="s">
        <v>132</v>
      </c>
      <c r="I52" s="3">
        <v>10</v>
      </c>
      <c r="J52" s="4">
        <v>109</v>
      </c>
      <c r="K52" s="4">
        <f t="shared" si="3"/>
        <v>1090</v>
      </c>
      <c r="L52" s="2" t="s">
        <v>21</v>
      </c>
      <c r="M52" s="5" t="s">
        <v>133</v>
      </c>
    </row>
    <row r="53" spans="1:13" ht="14.25" outlineLevel="2">
      <c r="A53" s="2" t="s">
        <v>13</v>
      </c>
      <c r="B53" s="2" t="s">
        <v>141</v>
      </c>
      <c r="C53" s="2" t="s">
        <v>129</v>
      </c>
      <c r="D53" s="2" t="s">
        <v>25</v>
      </c>
      <c r="E53" s="2" t="s">
        <v>33</v>
      </c>
      <c r="F53" s="2" t="s">
        <v>27</v>
      </c>
      <c r="G53" s="2" t="s">
        <v>34</v>
      </c>
      <c r="H53" s="2" t="s">
        <v>132</v>
      </c>
      <c r="I53" s="3">
        <v>84</v>
      </c>
      <c r="J53" s="4">
        <v>109</v>
      </c>
      <c r="K53" s="4">
        <f t="shared" si="3"/>
        <v>9156</v>
      </c>
      <c r="L53" s="2" t="s">
        <v>21</v>
      </c>
      <c r="M53" s="5" t="s">
        <v>133</v>
      </c>
    </row>
    <row r="54" spans="1:13" ht="14.25" outlineLevel="2">
      <c r="A54" s="2" t="s">
        <v>13</v>
      </c>
      <c r="B54" s="2" t="s">
        <v>142</v>
      </c>
      <c r="C54" s="2" t="s">
        <v>129</v>
      </c>
      <c r="D54" s="2" t="s">
        <v>25</v>
      </c>
      <c r="E54" s="2" t="s">
        <v>17</v>
      </c>
      <c r="F54" s="2" t="s">
        <v>27</v>
      </c>
      <c r="G54" s="2" t="s">
        <v>19</v>
      </c>
      <c r="H54" s="2" t="s">
        <v>132</v>
      </c>
      <c r="I54" s="3">
        <v>54</v>
      </c>
      <c r="J54" s="4">
        <v>109</v>
      </c>
      <c r="K54" s="4">
        <f t="shared" si="3"/>
        <v>5886</v>
      </c>
      <c r="L54" s="2" t="s">
        <v>21</v>
      </c>
      <c r="M54" s="5" t="s">
        <v>133</v>
      </c>
    </row>
    <row r="55" spans="1:13" ht="14.25" outlineLevel="2">
      <c r="A55" s="2" t="s">
        <v>13</v>
      </c>
      <c r="B55" s="2" t="s">
        <v>143</v>
      </c>
      <c r="C55" s="2" t="s">
        <v>129</v>
      </c>
      <c r="D55" s="2" t="s">
        <v>25</v>
      </c>
      <c r="E55" s="2" t="s">
        <v>17</v>
      </c>
      <c r="F55" s="2" t="s">
        <v>27</v>
      </c>
      <c r="G55" s="2" t="s">
        <v>19</v>
      </c>
      <c r="H55" s="2" t="s">
        <v>132</v>
      </c>
      <c r="I55" s="3">
        <v>1</v>
      </c>
      <c r="J55" s="4">
        <v>109</v>
      </c>
      <c r="K55" s="4">
        <f t="shared" si="3"/>
        <v>109</v>
      </c>
      <c r="L55" s="2" t="s">
        <v>21</v>
      </c>
      <c r="M55" s="5" t="s">
        <v>133</v>
      </c>
    </row>
    <row r="56" spans="1:13" ht="14.25" outlineLevel="2">
      <c r="A56" s="2" t="s">
        <v>13</v>
      </c>
      <c r="B56" s="2" t="s">
        <v>144</v>
      </c>
      <c r="C56" s="2" t="s">
        <v>129</v>
      </c>
      <c r="D56" s="2" t="s">
        <v>25</v>
      </c>
      <c r="E56" s="2" t="s">
        <v>17</v>
      </c>
      <c r="F56" s="2" t="s">
        <v>27</v>
      </c>
      <c r="G56" s="2" t="s">
        <v>19</v>
      </c>
      <c r="H56" s="2" t="s">
        <v>132</v>
      </c>
      <c r="I56" s="3">
        <v>53</v>
      </c>
      <c r="J56" s="4">
        <v>109</v>
      </c>
      <c r="K56" s="4">
        <f t="shared" si="3"/>
        <v>5777</v>
      </c>
      <c r="L56" s="2" t="s">
        <v>21</v>
      </c>
      <c r="M56" s="5" t="s">
        <v>133</v>
      </c>
    </row>
    <row r="57" spans="1:13" ht="14.25" outlineLevel="2">
      <c r="A57" s="2" t="s">
        <v>13</v>
      </c>
      <c r="B57" s="2" t="s">
        <v>145</v>
      </c>
      <c r="C57" s="2" t="s">
        <v>129</v>
      </c>
      <c r="D57" s="2" t="s">
        <v>25</v>
      </c>
      <c r="E57" s="2" t="s">
        <v>17</v>
      </c>
      <c r="F57" s="2" t="s">
        <v>27</v>
      </c>
      <c r="G57" s="2" t="s">
        <v>19</v>
      </c>
      <c r="H57" s="2" t="s">
        <v>132</v>
      </c>
      <c r="I57" s="3">
        <v>54</v>
      </c>
      <c r="J57" s="4">
        <v>109</v>
      </c>
      <c r="K57" s="4">
        <f t="shared" si="3"/>
        <v>5886</v>
      </c>
      <c r="L57" s="2" t="s">
        <v>21</v>
      </c>
      <c r="M57" s="5" t="s">
        <v>133</v>
      </c>
    </row>
    <row r="58" spans="1:13" ht="14.25" outlineLevel="2">
      <c r="A58" s="2" t="s">
        <v>13</v>
      </c>
      <c r="B58" s="2" t="s">
        <v>146</v>
      </c>
      <c r="C58" s="2" t="s">
        <v>129</v>
      </c>
      <c r="D58" s="2" t="s">
        <v>25</v>
      </c>
      <c r="E58" s="2" t="s">
        <v>17</v>
      </c>
      <c r="F58" s="2" t="s">
        <v>27</v>
      </c>
      <c r="G58" s="2" t="s">
        <v>19</v>
      </c>
      <c r="H58" s="2" t="s">
        <v>132</v>
      </c>
      <c r="I58" s="3">
        <v>54</v>
      </c>
      <c r="J58" s="4">
        <v>109</v>
      </c>
      <c r="K58" s="4">
        <f t="shared" si="3"/>
        <v>5886</v>
      </c>
      <c r="L58" s="2" t="s">
        <v>21</v>
      </c>
      <c r="M58" s="5" t="s">
        <v>133</v>
      </c>
    </row>
    <row r="59" spans="1:13" ht="14.25" outlineLevel="2">
      <c r="A59" s="2" t="s">
        <v>13</v>
      </c>
      <c r="B59" s="2" t="s">
        <v>147</v>
      </c>
      <c r="C59" s="2" t="s">
        <v>148</v>
      </c>
      <c r="D59" s="2" t="s">
        <v>149</v>
      </c>
      <c r="E59" s="2" t="s">
        <v>26</v>
      </c>
      <c r="F59" s="2" t="s">
        <v>150</v>
      </c>
      <c r="G59" s="2" t="s">
        <v>28</v>
      </c>
      <c r="H59" s="2" t="s">
        <v>151</v>
      </c>
      <c r="I59" s="3">
        <v>93</v>
      </c>
      <c r="J59" s="4">
        <v>72.5</v>
      </c>
      <c r="K59" s="4">
        <f aca="true" t="shared" si="4" ref="K59:K67">I59*J59</f>
        <v>6742.5</v>
      </c>
      <c r="L59" s="2" t="s">
        <v>21</v>
      </c>
      <c r="M59" s="5" t="s">
        <v>152</v>
      </c>
    </row>
    <row r="60" spans="1:13" ht="14.25" outlineLevel="2">
      <c r="A60" s="2" t="s">
        <v>13</v>
      </c>
      <c r="B60" s="2" t="s">
        <v>153</v>
      </c>
      <c r="C60" s="2" t="s">
        <v>148</v>
      </c>
      <c r="D60" s="2" t="s">
        <v>149</v>
      </c>
      <c r="E60" s="2" t="s">
        <v>17</v>
      </c>
      <c r="F60" s="2" t="s">
        <v>150</v>
      </c>
      <c r="G60" s="2" t="s">
        <v>19</v>
      </c>
      <c r="H60" s="2" t="s">
        <v>151</v>
      </c>
      <c r="I60" s="3">
        <v>56</v>
      </c>
      <c r="J60" s="4">
        <v>72.5</v>
      </c>
      <c r="K60" s="4">
        <f t="shared" si="4"/>
        <v>4060</v>
      </c>
      <c r="L60" s="2" t="s">
        <v>21</v>
      </c>
      <c r="M60" s="5" t="s">
        <v>152</v>
      </c>
    </row>
    <row r="61" spans="1:13" ht="14.25" outlineLevel="2">
      <c r="A61" s="2" t="s">
        <v>13</v>
      </c>
      <c r="B61" s="2" t="s">
        <v>154</v>
      </c>
      <c r="C61" s="2" t="s">
        <v>148</v>
      </c>
      <c r="D61" s="2" t="s">
        <v>155</v>
      </c>
      <c r="E61" s="2" t="s">
        <v>17</v>
      </c>
      <c r="F61" s="2" t="s">
        <v>156</v>
      </c>
      <c r="G61" s="2" t="s">
        <v>19</v>
      </c>
      <c r="H61" s="2" t="s">
        <v>151</v>
      </c>
      <c r="I61" s="3">
        <v>2</v>
      </c>
      <c r="J61" s="4">
        <v>72.5</v>
      </c>
      <c r="K61" s="4">
        <f t="shared" si="4"/>
        <v>145</v>
      </c>
      <c r="L61" s="2" t="s">
        <v>21</v>
      </c>
      <c r="M61" s="5" t="s">
        <v>152</v>
      </c>
    </row>
    <row r="62" spans="1:13" ht="14.25" outlineLevel="2">
      <c r="A62" s="2" t="s">
        <v>13</v>
      </c>
      <c r="B62" s="2" t="s">
        <v>157</v>
      </c>
      <c r="C62" s="2" t="s">
        <v>158</v>
      </c>
      <c r="D62" s="2" t="s">
        <v>159</v>
      </c>
      <c r="E62" s="2" t="s">
        <v>90</v>
      </c>
      <c r="F62" s="2" t="s">
        <v>160</v>
      </c>
      <c r="G62" s="2" t="s">
        <v>91</v>
      </c>
      <c r="H62" s="2" t="s">
        <v>161</v>
      </c>
      <c r="I62" s="3">
        <v>23</v>
      </c>
      <c r="J62" s="4">
        <v>77</v>
      </c>
      <c r="K62" s="4">
        <f t="shared" si="4"/>
        <v>1771</v>
      </c>
      <c r="L62" s="2" t="s">
        <v>162</v>
      </c>
      <c r="M62" s="5" t="s">
        <v>163</v>
      </c>
    </row>
    <row r="63" spans="1:13" ht="14.25" outlineLevel="2">
      <c r="A63" s="2" t="s">
        <v>13</v>
      </c>
      <c r="B63" s="2" t="s">
        <v>164</v>
      </c>
      <c r="C63" s="2" t="s">
        <v>158</v>
      </c>
      <c r="D63" s="2" t="s">
        <v>159</v>
      </c>
      <c r="E63" s="2" t="s">
        <v>165</v>
      </c>
      <c r="F63" s="2" t="s">
        <v>160</v>
      </c>
      <c r="G63" s="2" t="s">
        <v>166</v>
      </c>
      <c r="H63" s="2" t="s">
        <v>161</v>
      </c>
      <c r="I63" s="3">
        <v>8</v>
      </c>
      <c r="J63" s="4">
        <v>77</v>
      </c>
      <c r="K63" s="4">
        <f t="shared" si="4"/>
        <v>616</v>
      </c>
      <c r="L63" s="2" t="s">
        <v>162</v>
      </c>
      <c r="M63" s="5" t="s">
        <v>163</v>
      </c>
    </row>
    <row r="64" spans="1:13" ht="14.25" outlineLevel="2">
      <c r="A64" s="2" t="s">
        <v>13</v>
      </c>
      <c r="B64" s="2" t="s">
        <v>167</v>
      </c>
      <c r="C64" s="2" t="s">
        <v>168</v>
      </c>
      <c r="D64" s="2" t="s">
        <v>169</v>
      </c>
      <c r="E64" s="2" t="s">
        <v>67</v>
      </c>
      <c r="F64" s="2" t="s">
        <v>170</v>
      </c>
      <c r="G64" s="2" t="s">
        <v>69</v>
      </c>
      <c r="H64" s="2" t="s">
        <v>171</v>
      </c>
      <c r="I64" s="3">
        <v>17</v>
      </c>
      <c r="J64" s="4">
        <v>73.5</v>
      </c>
      <c r="K64" s="4">
        <f t="shared" si="4"/>
        <v>1249.5</v>
      </c>
      <c r="L64" s="2" t="s">
        <v>81</v>
      </c>
      <c r="M64" s="5" t="s">
        <v>172</v>
      </c>
    </row>
    <row r="65" spans="1:13" ht="14.25" outlineLevel="2">
      <c r="A65" s="2" t="s">
        <v>13</v>
      </c>
      <c r="B65" s="2" t="s">
        <v>173</v>
      </c>
      <c r="C65" s="2" t="s">
        <v>174</v>
      </c>
      <c r="D65" s="2" t="s">
        <v>175</v>
      </c>
      <c r="E65" s="2" t="s">
        <v>104</v>
      </c>
      <c r="F65" s="2" t="s">
        <v>176</v>
      </c>
      <c r="G65" s="2" t="s">
        <v>105</v>
      </c>
      <c r="H65" s="2" t="s">
        <v>177</v>
      </c>
      <c r="I65" s="3">
        <v>30</v>
      </c>
      <c r="J65" s="4">
        <v>144</v>
      </c>
      <c r="K65" s="4">
        <f t="shared" si="4"/>
        <v>4320</v>
      </c>
      <c r="L65" s="2" t="s">
        <v>81</v>
      </c>
      <c r="M65" s="5" t="s">
        <v>178</v>
      </c>
    </row>
    <row r="66" spans="1:13" ht="14.25" outlineLevel="2">
      <c r="A66" s="2" t="s">
        <v>13</v>
      </c>
      <c r="B66" s="2" t="s">
        <v>179</v>
      </c>
      <c r="C66" s="2" t="s">
        <v>180</v>
      </c>
      <c r="D66" s="2" t="s">
        <v>181</v>
      </c>
      <c r="E66" s="2" t="s">
        <v>182</v>
      </c>
      <c r="F66" s="2" t="s">
        <v>183</v>
      </c>
      <c r="G66" s="2" t="s">
        <v>184</v>
      </c>
      <c r="H66" s="2" t="s">
        <v>185</v>
      </c>
      <c r="I66" s="3">
        <v>12</v>
      </c>
      <c r="J66" s="4">
        <v>66</v>
      </c>
      <c r="K66" s="4">
        <f t="shared" si="4"/>
        <v>792</v>
      </c>
      <c r="L66" s="2" t="s">
        <v>81</v>
      </c>
      <c r="M66" s="5" t="s">
        <v>186</v>
      </c>
    </row>
    <row r="67" spans="1:13" ht="14.25" outlineLevel="2">
      <c r="A67" s="2" t="s">
        <v>13</v>
      </c>
      <c r="B67" s="2" t="s">
        <v>187</v>
      </c>
      <c r="C67" s="2" t="s">
        <v>188</v>
      </c>
      <c r="D67" s="2" t="s">
        <v>25</v>
      </c>
      <c r="E67" s="2" t="s">
        <v>189</v>
      </c>
      <c r="F67" s="2" t="s">
        <v>27</v>
      </c>
      <c r="G67" s="2" t="s">
        <v>190</v>
      </c>
      <c r="H67" s="2" t="s">
        <v>191</v>
      </c>
      <c r="I67" s="3">
        <v>1</v>
      </c>
      <c r="J67" s="4">
        <v>60</v>
      </c>
      <c r="K67" s="4">
        <f t="shared" si="4"/>
        <v>60</v>
      </c>
      <c r="L67" s="2" t="s">
        <v>192</v>
      </c>
      <c r="M67" s="5" t="s">
        <v>193</v>
      </c>
    </row>
    <row r="68" spans="1:13" s="10" customFormat="1" ht="14.25">
      <c r="A68" s="7"/>
      <c r="B68" s="7"/>
      <c r="C68" s="7" t="s">
        <v>194</v>
      </c>
      <c r="D68" s="7"/>
      <c r="E68" s="7"/>
      <c r="F68" s="7"/>
      <c r="G68" s="7"/>
      <c r="H68" s="7"/>
      <c r="I68" s="7">
        <f>SUBTOTAL(9,I2:I67)</f>
        <v>4227</v>
      </c>
      <c r="J68" s="8"/>
      <c r="K68" s="8">
        <f>SUBTOTAL(9,K2:K67)</f>
        <v>332241.25</v>
      </c>
      <c r="L68" s="7"/>
      <c r="M68" s="9"/>
    </row>
  </sheetData>
  <sheetProtection/>
  <hyperlinks>
    <hyperlink ref="M3" r:id="rId1" display="http://images-p.qvc.com/is/image/a/30/a252630.001?wid=500"/>
    <hyperlink ref="M23" r:id="rId2" display="http://images-p.qvc.com/is/image/a/69/a263169.001?wid=500"/>
    <hyperlink ref="M34" r:id="rId3" display="http://images-p.qvc.com/is/image/a/46/a263346.001?wid=500"/>
    <hyperlink ref="M66" r:id="rId4" display="http://images-p.qvc.com/is/image/a/26/a274426.001?wid=500"/>
    <hyperlink ref="M2" r:id="rId5" display="http://images-p.qvc.com/is/image/a/15/a238115.001?wid=500"/>
    <hyperlink ref="M35" r:id="rId6" display="http://images-p.qvc.com/is/image/a/46/a263346.001?wid=500"/>
    <hyperlink ref="M24" r:id="rId7" display="http://images-p.qvc.com/is/image/a/69/a263169.001?wid=500"/>
    <hyperlink ref="M25" r:id="rId8" display="http://images-p.qvc.com/is/image/a/69/a263169.001?wid=500"/>
    <hyperlink ref="M19" r:id="rId9" display="http://images-p.qvc.com/is/image/a/43/a262943.001?wid=500"/>
    <hyperlink ref="M36" r:id="rId10" display="http://images-p.qvc.com/is/image/a/46/a263346.001?wid=500"/>
    <hyperlink ref="M47" r:id="rId11" display="http://images-p.qvc.com/is/image/a/07/a268807.001?wid=500"/>
    <hyperlink ref="M59" r:id="rId12" display="http://images-p.qvc.com/is/image/a/09/a272909.001?wid=500"/>
    <hyperlink ref="M26" r:id="rId13" display="http://images-p.qvc.com/is/image/a/69/a263169.001?wid=500"/>
    <hyperlink ref="M48" r:id="rId14" display="http://images-p.qvc.com/is/image/a/07/a268807.001?wid=500"/>
    <hyperlink ref="M37" r:id="rId15" display="http://images-p.qvc.com/is/image/a/46/a263346.001?wid=500"/>
    <hyperlink ref="M4" r:id="rId16" display="http://images-p.qvc.com/is/image/a/30/a252630.001?wid=500"/>
    <hyperlink ref="M60" r:id="rId17" display="http://images-p.qvc.com/is/image/a/09/a272909.001?wid=500"/>
    <hyperlink ref="M5" r:id="rId18" display="http://images-p.qvc.com/is/image/a/30/a252630.001?wid=500"/>
    <hyperlink ref="M49" r:id="rId19" display="http://images-p.qvc.com/is/image/a/07/a268807.001?wid=500"/>
    <hyperlink ref="M50" r:id="rId20" display="http://images-p.qvc.com/is/image/a/07/a268807.001?wid=500"/>
    <hyperlink ref="M51" r:id="rId21" display="http://images-p.qvc.com/is/image/a/07/a268807.001?wid=500"/>
    <hyperlink ref="M6" r:id="rId22" display="http://images-p.qvc.com/is/image/a/30/a252630.001?wid=500"/>
    <hyperlink ref="M27" r:id="rId23" display="http://images-p.qvc.com/is/image/a/69/a263169.001?wid=500"/>
    <hyperlink ref="M38" r:id="rId24" display="http://images-p.qvc.com/is/image/a/46/a263346.001?wid=500"/>
    <hyperlink ref="M39" r:id="rId25" display="http://images-p.qvc.com/is/image/a/46/a263346.001?wid=500"/>
    <hyperlink ref="M7" r:id="rId26" display="http://images-p.qvc.com/is/image/a/30/a252630.001?wid=500"/>
    <hyperlink ref="M28" r:id="rId27" display="http://images-p.qvc.com/is/image/a/69/a263169.001?wid=500"/>
    <hyperlink ref="M29" r:id="rId28" display="http://images-p.qvc.com/is/image/a/69/a263169.001?wid=500"/>
    <hyperlink ref="M8" r:id="rId29" display="http://images-p.qvc.com/is/image/a/30/a252630.001?wid=500"/>
    <hyperlink ref="M62" r:id="rId30" display="http://images-p.qvc.com/is/image/a/20/a273620.001?wid=500"/>
    <hyperlink ref="M63" r:id="rId31" display="http://images-p.qvc.com/is/image/a/20/a273620.001?wid=500"/>
    <hyperlink ref="M52" r:id="rId32" display="http://images-p.qvc.com/is/image/a/07/a268807.001?wid=500"/>
    <hyperlink ref="M20" r:id="rId33" display="http://images-p.qvc.com/is/image/a/43/a262943.001?wid=500"/>
    <hyperlink ref="M40" r:id="rId34" display="http://images-p.qvc.com/is/image/a/46/a263346.001?wid=500"/>
    <hyperlink ref="M41" r:id="rId35" display="http://images-p.qvc.com/is/image/a/46/a263346.001?wid=500"/>
    <hyperlink ref="M30" r:id="rId36" display="http://images-p.qvc.com/is/image/a/69/a263169.001?wid=500"/>
    <hyperlink ref="M61" r:id="rId37" display="http://images-p.qvc.com/is/image/a/09/a272909.001?wid=500"/>
    <hyperlink ref="M9" r:id="rId38" display="http://images-p.qvc.com/is/image/a/30/a252630.001?wid=500"/>
    <hyperlink ref="M10" r:id="rId39" display="http://images-p.qvc.com/is/image/a/30/a252630.001?wid=500"/>
    <hyperlink ref="M65" r:id="rId40" display="http://images-p.qvc.com/is/image/a/89/a274389.001?wid=500"/>
    <hyperlink ref="M11" r:id="rId41" display="http://images-p.qvc.com/is/image/a/30/a252630.001?wid=500"/>
    <hyperlink ref="M12" r:id="rId42" display="http://images-p.qvc.com/is/image/a/30/a252630.001?wid=500"/>
    <hyperlink ref="M31" r:id="rId43" display="http://images-p.qvc.com/is/image/a/69/a263169.001?wid=500"/>
    <hyperlink ref="M42" r:id="rId44" display="http://images-p.qvc.com/is/image/a/46/a263346.001?wid=500"/>
    <hyperlink ref="M21" r:id="rId45" display="http://images-p.qvc.com/is/image/a/43/a262943.001?wid=500"/>
    <hyperlink ref="M43" r:id="rId46" display="http://images-p.qvc.com/is/image/a/46/a263346.001?wid=500"/>
    <hyperlink ref="M32" r:id="rId47" display="http://images-p.qvc.com/is/image/a/69/a263169.001?wid=500"/>
    <hyperlink ref="M44" r:id="rId48" display="http://images-p.qvc.com/is/image/a/46/a263346.001?wid=500"/>
    <hyperlink ref="M45" r:id="rId49" display="http://images-p.qvc.com/is/image/a/46/a263346.001?wid=500"/>
    <hyperlink ref="M53" r:id="rId50" display="http://images-p.qvc.com/is/image/a/07/a268807.001?wid=500"/>
    <hyperlink ref="M33" r:id="rId51" display="http://images-p.qvc.com/is/image/a/69/a263169.001?wid=500"/>
    <hyperlink ref="M13" r:id="rId52" display="http://images-p.qvc.com/is/image/a/30/a252630.001?wid=500"/>
    <hyperlink ref="M67" r:id="rId53" display="http://images-p.qvc.com/is/image/a/03/a275603.001?wid=500"/>
    <hyperlink ref="M46" r:id="rId54" display="http://images-p.qvc.com/is/image/a/46/a263346.001?wid=500"/>
    <hyperlink ref="M22" r:id="rId55" display="http://images-p.qvc.com/is/image/a/43/a262943.001?wid=500"/>
    <hyperlink ref="M64" r:id="rId56" display="http://images-p.qvc.com/is/image/a/38/a274138.001?wid=500"/>
    <hyperlink ref="M54" r:id="rId57" display="http://images-p.qvc.com/is/image/a/07/a268807.001?wid=500"/>
    <hyperlink ref="M55" r:id="rId58" display="http://images-p.qvc.com/is/image/a/07/a268807.001?wid=500"/>
    <hyperlink ref="M56" r:id="rId59" display="http://images-p.qvc.com/is/image/a/07/a268807.001?wid=500"/>
    <hyperlink ref="M57" r:id="rId60" display="http://images-p.qvc.com/is/image/a/07/a268807.001?wid=500"/>
    <hyperlink ref="M58" r:id="rId61" display="http://images-p.qvc.com/is/image/a/07/a268807.001?wid=500"/>
    <hyperlink ref="M14" r:id="rId62" display="http://images-p.qvc.com/is/image/a/30/a252630.001?wid=500"/>
    <hyperlink ref="M15" r:id="rId63" display="http://images-p.qvc.com/is/image/a/30/a252630.001?wid=500"/>
    <hyperlink ref="M16" r:id="rId64" display="http://images-p.qvc.com/is/image/a/30/a252630.001?wid=500"/>
    <hyperlink ref="M17" r:id="rId65" display="http://images-p.qvc.com/is/image/a/30/a252630.001?wid=500"/>
    <hyperlink ref="M18" r:id="rId66" display="http://images-p.qvc.com/is/image/a/30/a252630.001?wid=500"/>
  </hyperlinks>
  <printOptions/>
  <pageMargins left="0.7" right="0.7" top="0.75" bottom="0.75" header="0.3" footer="0.3"/>
  <pageSetup horizontalDpi="600" verticalDpi="600"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2018-05-09T20:48:56Z</dcterms:created>
  <dcterms:modified xsi:type="dcterms:W3CDTF">2018-05-15T17:00:49Z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